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4625" activeTab="1"/>
  </bookViews>
  <sheets>
    <sheet name="Feuil1" sheetId="1" r:id="rId1"/>
    <sheet name="Feuil1 (2)" sheetId="4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P1278" i="4"/>
  <c r="N1278"/>
  <c r="M1278"/>
  <c r="V1277" l="1"/>
  <c r="V1276"/>
  <c r="V1275"/>
  <c r="V1274"/>
  <c r="V1273"/>
  <c r="V1272"/>
  <c r="V1271"/>
  <c r="V1270"/>
  <c r="V1269"/>
  <c r="V1268"/>
  <c r="V1267"/>
  <c r="V1266"/>
  <c r="V1265"/>
  <c r="V1264"/>
  <c r="V1263"/>
  <c r="V1262"/>
  <c r="V1261"/>
  <c r="V1260"/>
  <c r="V1259"/>
  <c r="V1258"/>
  <c r="V1257"/>
  <c r="V1256"/>
  <c r="V1255"/>
  <c r="V1254"/>
  <c r="V1253"/>
  <c r="V1252"/>
  <c r="V1251"/>
  <c r="V1250"/>
  <c r="V1249"/>
  <c r="V1248"/>
  <c r="V1247"/>
  <c r="V1246"/>
  <c r="V1245"/>
  <c r="V1244"/>
  <c r="V1243"/>
  <c r="V1242"/>
  <c r="V1241"/>
  <c r="V1240"/>
  <c r="V1239"/>
  <c r="V1238"/>
  <c r="V1237"/>
  <c r="V1236"/>
  <c r="V1235"/>
  <c r="V1234"/>
  <c r="V1233"/>
  <c r="V1232"/>
  <c r="V1231"/>
  <c r="V1230"/>
  <c r="V1229"/>
  <c r="V1228"/>
  <c r="V1227"/>
  <c r="V1226"/>
  <c r="V1225"/>
  <c r="V1224"/>
  <c r="V1223"/>
  <c r="V1222"/>
  <c r="V1221"/>
  <c r="V1220"/>
  <c r="V1219"/>
  <c r="V1218"/>
  <c r="V1217"/>
  <c r="V1216"/>
  <c r="V1215"/>
  <c r="V1214"/>
  <c r="V1213"/>
  <c r="V1212"/>
  <c r="V1211"/>
  <c r="V1210"/>
  <c r="V1209"/>
  <c r="V1208"/>
  <c r="V1207"/>
  <c r="V1206"/>
  <c r="V1205"/>
  <c r="V1204"/>
  <c r="V1203"/>
  <c r="V1202"/>
  <c r="V1201"/>
  <c r="V1200"/>
  <c r="V1199"/>
  <c r="V1198"/>
  <c r="V1197"/>
  <c r="V1196"/>
  <c r="V1195"/>
  <c r="V1194"/>
  <c r="V1193"/>
  <c r="V1192"/>
  <c r="V1191"/>
  <c r="V1190"/>
  <c r="V1189"/>
  <c r="V1188"/>
  <c r="V1187"/>
  <c r="V1186"/>
  <c r="V1185"/>
  <c r="V1184"/>
  <c r="V1183"/>
  <c r="V1182"/>
  <c r="V1181"/>
  <c r="V1180"/>
  <c r="V1179"/>
  <c r="V1178"/>
  <c r="V1177"/>
  <c r="V1176"/>
  <c r="V1175"/>
  <c r="V1174"/>
  <c r="V1173"/>
  <c r="V1172"/>
  <c r="V1171"/>
  <c r="V1170"/>
  <c r="V1169"/>
  <c r="V1168"/>
  <c r="V1167"/>
  <c r="V1166"/>
  <c r="V1165"/>
  <c r="V1164"/>
  <c r="V1163"/>
  <c r="V1162"/>
  <c r="V1161"/>
  <c r="V1160"/>
  <c r="V1159"/>
  <c r="V1158"/>
  <c r="V1157"/>
  <c r="V1156"/>
  <c r="V1155"/>
  <c r="V1154"/>
  <c r="V1153"/>
  <c r="V1152"/>
  <c r="V1151"/>
  <c r="V1150"/>
  <c r="V1149"/>
  <c r="V1148"/>
  <c r="V1147"/>
  <c r="V1146"/>
  <c r="V1145"/>
  <c r="V1144"/>
  <c r="V1143"/>
  <c r="V1142"/>
  <c r="V1141"/>
  <c r="V1140"/>
  <c r="V1139"/>
  <c r="V1138"/>
  <c r="V1137"/>
  <c r="V1136"/>
  <c r="V1135"/>
  <c r="V1134"/>
  <c r="V1133"/>
  <c r="V1132"/>
  <c r="V1131"/>
  <c r="V1130"/>
  <c r="V1129"/>
  <c r="V1128"/>
  <c r="V1127"/>
  <c r="V1126"/>
  <c r="V1125"/>
  <c r="V1124"/>
  <c r="V1123"/>
  <c r="V1122"/>
  <c r="V1121"/>
  <c r="V1120"/>
  <c r="V1119"/>
  <c r="V1118"/>
  <c r="V1117"/>
  <c r="V1116"/>
  <c r="V1115"/>
  <c r="V1114"/>
  <c r="V1113"/>
  <c r="V1112"/>
  <c r="V1111"/>
  <c r="V1110"/>
  <c r="V1109"/>
  <c r="V1108"/>
  <c r="V1107"/>
  <c r="V1106"/>
  <c r="V1105"/>
  <c r="V1104"/>
  <c r="V1103"/>
  <c r="V1102"/>
  <c r="V1101"/>
  <c r="V1100"/>
  <c r="V1099"/>
  <c r="V1098"/>
  <c r="V1097"/>
  <c r="V1096"/>
  <c r="V1095"/>
  <c r="V1094"/>
  <c r="V1093"/>
  <c r="V1092"/>
  <c r="V1091"/>
  <c r="V1090"/>
  <c r="V1089"/>
  <c r="V1088"/>
  <c r="V1087"/>
  <c r="V1086"/>
  <c r="V1085"/>
  <c r="V1084"/>
  <c r="V1083"/>
  <c r="V1082"/>
  <c r="V1081"/>
  <c r="V1080"/>
  <c r="V1079"/>
  <c r="V1078"/>
  <c r="V1077"/>
  <c r="V1076"/>
  <c r="V1075"/>
  <c r="V1074"/>
  <c r="V1073"/>
  <c r="V1072"/>
  <c r="V1071"/>
  <c r="V1070"/>
  <c r="V1069"/>
  <c r="V1068"/>
  <c r="V1067"/>
  <c r="V1066"/>
  <c r="V1065"/>
  <c r="V1064"/>
  <c r="V1063"/>
  <c r="V1062"/>
  <c r="V1061"/>
  <c r="V1060"/>
  <c r="V1059"/>
  <c r="V1058"/>
  <c r="V1057"/>
  <c r="V1056"/>
  <c r="V1055"/>
  <c r="V1054"/>
  <c r="V1053"/>
  <c r="V1052"/>
  <c r="V1051"/>
  <c r="V1050"/>
  <c r="V1049"/>
  <c r="V1048"/>
  <c r="V1047"/>
  <c r="V1046"/>
  <c r="V1045"/>
  <c r="V1044"/>
  <c r="V1043"/>
  <c r="V1042"/>
  <c r="V1041"/>
  <c r="V1040"/>
  <c r="V1039"/>
  <c r="V1038"/>
  <c r="V1037"/>
  <c r="V1036"/>
  <c r="V1035"/>
  <c r="V1034"/>
  <c r="V1033"/>
  <c r="V1032"/>
  <c r="V1031"/>
  <c r="V1030"/>
  <c r="V1029"/>
  <c r="V1028"/>
  <c r="V1027"/>
  <c r="V1026"/>
  <c r="V1025"/>
  <c r="V1024"/>
  <c r="V1023"/>
  <c r="V1022"/>
  <c r="V1021"/>
  <c r="V1020"/>
  <c r="V1019"/>
  <c r="V1018"/>
  <c r="V1017"/>
  <c r="V1016"/>
  <c r="V1015"/>
  <c r="V1014"/>
  <c r="V1013"/>
  <c r="V1012"/>
  <c r="V1011"/>
  <c r="V1010"/>
  <c r="V1009"/>
  <c r="V1008"/>
  <c r="V1007"/>
  <c r="V1006"/>
  <c r="V1005"/>
  <c r="V1004"/>
  <c r="V1003"/>
  <c r="V1002"/>
  <c r="V1001"/>
  <c r="V1000"/>
  <c r="V999"/>
  <c r="V998"/>
  <c r="V997"/>
  <c r="V996"/>
  <c r="V995"/>
  <c r="V994"/>
  <c r="V993"/>
  <c r="V992"/>
  <c r="V991"/>
  <c r="V990"/>
  <c r="V989"/>
  <c r="V988"/>
  <c r="V987"/>
  <c r="V986"/>
  <c r="V985"/>
  <c r="V984"/>
  <c r="V983"/>
  <c r="V982"/>
  <c r="V981"/>
  <c r="V980"/>
  <c r="V979"/>
  <c r="V978"/>
  <c r="V977"/>
  <c r="V976"/>
  <c r="V975"/>
  <c r="V974"/>
  <c r="V973"/>
  <c r="V972"/>
  <c r="V971"/>
  <c r="V970"/>
  <c r="V969"/>
  <c r="V968"/>
  <c r="V967"/>
  <c r="V966"/>
  <c r="V965"/>
  <c r="V964"/>
  <c r="V963"/>
  <c r="V962"/>
  <c r="V961"/>
  <c r="V960"/>
  <c r="V959"/>
  <c r="V958"/>
  <c r="V957"/>
  <c r="V956"/>
  <c r="V955"/>
  <c r="V954"/>
  <c r="V953"/>
  <c r="V952"/>
  <c r="V951"/>
  <c r="V950"/>
  <c r="V949"/>
  <c r="V948"/>
  <c r="V947"/>
  <c r="V946"/>
  <c r="V945"/>
  <c r="V944"/>
  <c r="V943"/>
  <c r="V942"/>
  <c r="V941"/>
  <c r="V940"/>
  <c r="V939"/>
  <c r="V938"/>
  <c r="V937"/>
  <c r="V936"/>
  <c r="V935"/>
  <c r="V934"/>
  <c r="V933"/>
  <c r="V932"/>
  <c r="V931"/>
  <c r="V930"/>
  <c r="V929"/>
  <c r="V928"/>
  <c r="V927"/>
  <c r="V926"/>
  <c r="V925"/>
  <c r="V924"/>
  <c r="V923"/>
  <c r="V922"/>
  <c r="V921"/>
  <c r="V920"/>
  <c r="V919"/>
  <c r="V918"/>
  <c r="V917"/>
  <c r="V916"/>
  <c r="V915"/>
  <c r="V914"/>
  <c r="V913"/>
  <c r="V912"/>
  <c r="V911"/>
  <c r="V910"/>
  <c r="V909"/>
  <c r="V908"/>
  <c r="V907"/>
  <c r="V906"/>
  <c r="V905"/>
  <c r="V904"/>
  <c r="V903"/>
  <c r="V902"/>
  <c r="V901"/>
  <c r="V900"/>
  <c r="V899"/>
  <c r="V898"/>
  <c r="V897"/>
  <c r="V896"/>
  <c r="V895"/>
  <c r="V894"/>
  <c r="V893"/>
  <c r="V892"/>
  <c r="V891"/>
  <c r="V890"/>
  <c r="V889"/>
  <c r="V888"/>
  <c r="V887"/>
  <c r="V886"/>
  <c r="V885"/>
  <c r="V884"/>
  <c r="V883"/>
  <c r="V882"/>
  <c r="V881"/>
  <c r="V880"/>
  <c r="V879"/>
  <c r="V878"/>
  <c r="V877"/>
  <c r="V876"/>
  <c r="V875"/>
  <c r="V874"/>
  <c r="V873"/>
  <c r="V872"/>
  <c r="V871"/>
  <c r="V870"/>
  <c r="V869"/>
  <c r="V868"/>
  <c r="V867"/>
  <c r="V866"/>
  <c r="V865"/>
  <c r="V864"/>
  <c r="V863"/>
  <c r="V862"/>
  <c r="V861"/>
  <c r="V860"/>
  <c r="V859"/>
  <c r="V858"/>
  <c r="V857"/>
  <c r="V856"/>
  <c r="V855"/>
  <c r="V854"/>
  <c r="V853"/>
  <c r="V852"/>
  <c r="V851"/>
  <c r="V850"/>
  <c r="V849"/>
  <c r="V848"/>
  <c r="V847"/>
  <c r="V846"/>
  <c r="V845"/>
  <c r="V844"/>
  <c r="V843"/>
  <c r="V842"/>
  <c r="V841"/>
  <c r="V840"/>
  <c r="V839"/>
  <c r="V838"/>
  <c r="V837"/>
  <c r="V836"/>
  <c r="V835"/>
  <c r="V834"/>
  <c r="V833"/>
  <c r="V832"/>
  <c r="V831"/>
  <c r="V830"/>
  <c r="V829"/>
  <c r="V828"/>
  <c r="V827"/>
  <c r="V826"/>
  <c r="V825"/>
  <c r="V824"/>
  <c r="V823"/>
  <c r="V822"/>
  <c r="V821"/>
  <c r="V820"/>
  <c r="V819"/>
  <c r="V818"/>
  <c r="V817"/>
  <c r="V816"/>
  <c r="V815"/>
  <c r="V814"/>
  <c r="V813"/>
  <c r="V812"/>
  <c r="V811"/>
  <c r="V810"/>
  <c r="V809"/>
  <c r="V808"/>
  <c r="V807"/>
  <c r="V806"/>
  <c r="V805"/>
  <c r="V804"/>
  <c r="V803"/>
  <c r="V802"/>
  <c r="V801"/>
  <c r="V800"/>
  <c r="V799"/>
  <c r="V798"/>
  <c r="V797"/>
  <c r="V796"/>
  <c r="V795"/>
  <c r="V794"/>
  <c r="V793"/>
  <c r="V792"/>
  <c r="V791"/>
  <c r="V790"/>
  <c r="V789"/>
  <c r="V788"/>
  <c r="V787"/>
  <c r="V786"/>
  <c r="V785"/>
  <c r="V784"/>
  <c r="V783"/>
  <c r="V782"/>
  <c r="V781"/>
  <c r="V780"/>
  <c r="V779"/>
  <c r="V778"/>
  <c r="V777"/>
  <c r="V776"/>
  <c r="V775"/>
  <c r="V774"/>
  <c r="V773"/>
  <c r="V772"/>
  <c r="V771"/>
  <c r="V770"/>
  <c r="V769"/>
  <c r="V768"/>
  <c r="V767"/>
  <c r="V766"/>
  <c r="V765"/>
  <c r="V764"/>
  <c r="V763"/>
  <c r="V762"/>
  <c r="V761"/>
  <c r="V760"/>
  <c r="V759"/>
  <c r="V758"/>
  <c r="V757"/>
  <c r="V756"/>
  <c r="V755"/>
  <c r="V754"/>
  <c r="V753"/>
  <c r="V752"/>
  <c r="V751"/>
  <c r="V750"/>
  <c r="V749"/>
  <c r="V748"/>
  <c r="V747"/>
  <c r="V746"/>
  <c r="V745"/>
  <c r="V744"/>
  <c r="V743"/>
  <c r="V742"/>
  <c r="V741"/>
  <c r="V740"/>
  <c r="V739"/>
  <c r="V738"/>
  <c r="V737"/>
  <c r="V736"/>
  <c r="V735"/>
  <c r="V734"/>
  <c r="V733"/>
  <c r="V732"/>
  <c r="V731"/>
  <c r="V730"/>
  <c r="V729"/>
  <c r="V728"/>
  <c r="V727"/>
  <c r="V726"/>
  <c r="V725"/>
  <c r="V724"/>
  <c r="V723"/>
  <c r="V722"/>
  <c r="V721"/>
  <c r="V720"/>
  <c r="V719"/>
  <c r="V718"/>
  <c r="V717"/>
  <c r="V716"/>
  <c r="V715"/>
  <c r="V714"/>
  <c r="V713"/>
  <c r="V712"/>
  <c r="V711"/>
  <c r="V710"/>
  <c r="V709"/>
  <c r="V708"/>
  <c r="V707"/>
  <c r="V706"/>
  <c r="V705"/>
  <c r="V704"/>
  <c r="V703"/>
  <c r="V702"/>
  <c r="V701"/>
  <c r="V700"/>
  <c r="V699"/>
  <c r="V698"/>
  <c r="V697"/>
  <c r="V696"/>
  <c r="V695"/>
  <c r="V694"/>
  <c r="V693"/>
  <c r="V692"/>
  <c r="V691"/>
  <c r="V690"/>
  <c r="V689"/>
  <c r="V688"/>
  <c r="V687"/>
  <c r="V686"/>
  <c r="V685"/>
  <c r="V684"/>
  <c r="V683"/>
  <c r="V682"/>
  <c r="V681"/>
  <c r="V680"/>
  <c r="V679"/>
  <c r="V678"/>
  <c r="V677"/>
  <c r="V676"/>
  <c r="V675"/>
  <c r="V674"/>
  <c r="V673"/>
  <c r="V672"/>
  <c r="V671"/>
  <c r="V670"/>
  <c r="V669"/>
  <c r="V668"/>
  <c r="V667"/>
  <c r="V666"/>
  <c r="V665"/>
  <c r="V664"/>
  <c r="V663"/>
  <c r="V662"/>
  <c r="V661"/>
  <c r="V660"/>
  <c r="V659"/>
  <c r="V658"/>
  <c r="V657"/>
  <c r="V656"/>
  <c r="V655"/>
  <c r="V654"/>
  <c r="V653"/>
  <c r="V652"/>
  <c r="V651"/>
  <c r="V650"/>
  <c r="V649"/>
  <c r="V648"/>
  <c r="V647"/>
  <c r="V646"/>
  <c r="V645"/>
  <c r="V644"/>
  <c r="V643"/>
  <c r="V642"/>
  <c r="V641"/>
  <c r="V640"/>
  <c r="V639"/>
  <c r="V638"/>
  <c r="V637"/>
  <c r="V636"/>
  <c r="V635"/>
  <c r="V634"/>
  <c r="V633"/>
  <c r="V632"/>
  <c r="V631"/>
  <c r="V630"/>
  <c r="V629"/>
  <c r="V628"/>
  <c r="V627"/>
  <c r="V626"/>
  <c r="V625"/>
  <c r="V624"/>
  <c r="V623"/>
  <c r="V622"/>
  <c r="V621"/>
  <c r="V620"/>
  <c r="V619"/>
  <c r="V618"/>
  <c r="V617"/>
  <c r="V616"/>
  <c r="V615"/>
  <c r="V614"/>
  <c r="V613"/>
  <c r="V612"/>
  <c r="V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V577"/>
  <c r="V576"/>
  <c r="V575"/>
  <c r="V574"/>
  <c r="V573"/>
  <c r="V572"/>
  <c r="V571"/>
  <c r="V570"/>
  <c r="V569"/>
  <c r="V568"/>
  <c r="V567"/>
  <c r="V566"/>
  <c r="V565"/>
  <c r="V564"/>
  <c r="V563"/>
  <c r="V562"/>
  <c r="V561"/>
  <c r="V56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538"/>
  <c r="V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W2" s="1"/>
  <c r="W4" i="1"/>
  <c r="W5" s="1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W99" s="1"/>
  <c r="W100" s="1"/>
  <c r="W101" s="1"/>
  <c r="W102" s="1"/>
  <c r="W103" s="1"/>
  <c r="W104" s="1"/>
  <c r="W105" s="1"/>
  <c r="W106" s="1"/>
  <c r="W107" s="1"/>
  <c r="W108" s="1"/>
  <c r="W109" s="1"/>
  <c r="W110" s="1"/>
  <c r="W111" s="1"/>
  <c r="W112" s="1"/>
  <c r="W113" s="1"/>
  <c r="W114" s="1"/>
  <c r="W115" s="1"/>
  <c r="W116" s="1"/>
  <c r="W117" s="1"/>
  <c r="W118" s="1"/>
  <c r="W119" s="1"/>
  <c r="W120" s="1"/>
  <c r="W121" s="1"/>
  <c r="W122" s="1"/>
  <c r="W123" s="1"/>
  <c r="W124" s="1"/>
  <c r="W125" s="1"/>
  <c r="W126" s="1"/>
  <c r="W127" s="1"/>
  <c r="W128" s="1"/>
  <c r="W129" s="1"/>
  <c r="W130" s="1"/>
  <c r="W131" s="1"/>
  <c r="W132" s="1"/>
  <c r="W133" s="1"/>
  <c r="W134" s="1"/>
  <c r="W135" s="1"/>
  <c r="W136" s="1"/>
  <c r="W137" s="1"/>
  <c r="W138" s="1"/>
  <c r="W139" s="1"/>
  <c r="W140" s="1"/>
  <c r="W141" s="1"/>
  <c r="W142" s="1"/>
  <c r="W143" s="1"/>
  <c r="W144" s="1"/>
  <c r="W145" s="1"/>
  <c r="W146" s="1"/>
  <c r="W147" s="1"/>
  <c r="W148" s="1"/>
  <c r="W149" s="1"/>
  <c r="W150" s="1"/>
  <c r="W151" s="1"/>
  <c r="W152" s="1"/>
  <c r="W153" s="1"/>
  <c r="W154" s="1"/>
  <c r="W155" s="1"/>
  <c r="W156" s="1"/>
  <c r="W157" s="1"/>
  <c r="W158" s="1"/>
  <c r="W159" s="1"/>
  <c r="W160" s="1"/>
  <c r="W161" s="1"/>
  <c r="W162" s="1"/>
  <c r="W163" s="1"/>
  <c r="W164" s="1"/>
  <c r="W165" s="1"/>
  <c r="W166" s="1"/>
  <c r="W167" s="1"/>
  <c r="W168" s="1"/>
  <c r="W169" s="1"/>
  <c r="W170" s="1"/>
  <c r="W171" s="1"/>
  <c r="W172" s="1"/>
  <c r="W173" s="1"/>
  <c r="W174" s="1"/>
  <c r="W175" s="1"/>
  <c r="W176" s="1"/>
  <c r="W177" s="1"/>
  <c r="W178" s="1"/>
  <c r="W179" s="1"/>
  <c r="W180" s="1"/>
  <c r="W181" s="1"/>
  <c r="W182" s="1"/>
  <c r="W183" s="1"/>
  <c r="W184" s="1"/>
  <c r="W185" s="1"/>
  <c r="W186" s="1"/>
  <c r="W187" s="1"/>
  <c r="W188" s="1"/>
  <c r="W189" s="1"/>
  <c r="W190" s="1"/>
  <c r="W191" s="1"/>
  <c r="W192" s="1"/>
  <c r="W193" s="1"/>
  <c r="W194" s="1"/>
  <c r="W195" s="1"/>
  <c r="W196" s="1"/>
  <c r="W197" s="1"/>
  <c r="W198" s="1"/>
  <c r="W199" s="1"/>
  <c r="W200" s="1"/>
  <c r="W201" s="1"/>
  <c r="W202" s="1"/>
  <c r="W203" s="1"/>
  <c r="W204" s="1"/>
  <c r="W205" s="1"/>
  <c r="W206" s="1"/>
  <c r="W207" s="1"/>
  <c r="W208" s="1"/>
  <c r="W209" s="1"/>
  <c r="W210" s="1"/>
  <c r="W211" s="1"/>
  <c r="W212" s="1"/>
  <c r="W213" s="1"/>
  <c r="W214" s="1"/>
  <c r="W215" s="1"/>
  <c r="W216" s="1"/>
  <c r="W217" s="1"/>
  <c r="W218" s="1"/>
  <c r="W219" s="1"/>
  <c r="W220" s="1"/>
  <c r="W221" s="1"/>
  <c r="W222" s="1"/>
  <c r="W223" s="1"/>
  <c r="W224" s="1"/>
  <c r="W225" s="1"/>
  <c r="W226" s="1"/>
  <c r="W227" s="1"/>
  <c r="W228" s="1"/>
  <c r="W229" s="1"/>
  <c r="W230" s="1"/>
  <c r="W231" s="1"/>
  <c r="W232" s="1"/>
  <c r="W233" s="1"/>
  <c r="W234" s="1"/>
  <c r="W235" s="1"/>
  <c r="W236" s="1"/>
  <c r="W237" s="1"/>
  <c r="W238" s="1"/>
  <c r="W239" s="1"/>
  <c r="W240" s="1"/>
  <c r="W241" s="1"/>
  <c r="W242" s="1"/>
  <c r="W243" s="1"/>
  <c r="W244" s="1"/>
  <c r="W245" s="1"/>
  <c r="W246" s="1"/>
  <c r="W247" s="1"/>
  <c r="W248" s="1"/>
  <c r="W249" s="1"/>
  <c r="W250" s="1"/>
  <c r="W251" s="1"/>
  <c r="W252" s="1"/>
  <c r="W253" s="1"/>
  <c r="W254" s="1"/>
  <c r="W255" s="1"/>
  <c r="W256" s="1"/>
  <c r="W257" s="1"/>
  <c r="W258" s="1"/>
  <c r="W259" s="1"/>
  <c r="W260" s="1"/>
  <c r="W261" s="1"/>
  <c r="W262" s="1"/>
  <c r="W263" s="1"/>
  <c r="W264" s="1"/>
  <c r="W265" s="1"/>
  <c r="W266" s="1"/>
  <c r="W267" s="1"/>
  <c r="W268" s="1"/>
  <c r="W269" s="1"/>
  <c r="W270" s="1"/>
  <c r="W271" s="1"/>
  <c r="W272" s="1"/>
  <c r="W273" s="1"/>
  <c r="W274" s="1"/>
  <c r="W275" s="1"/>
  <c r="W276" s="1"/>
  <c r="W277" s="1"/>
  <c r="W278" s="1"/>
  <c r="W279" s="1"/>
  <c r="W280" s="1"/>
  <c r="W281" s="1"/>
  <c r="W282" s="1"/>
  <c r="W283" s="1"/>
  <c r="W284" s="1"/>
  <c r="W285" s="1"/>
  <c r="W286" s="1"/>
  <c r="W287" s="1"/>
  <c r="W288" s="1"/>
  <c r="W289" s="1"/>
  <c r="W290" s="1"/>
  <c r="W291" s="1"/>
  <c r="W292" s="1"/>
  <c r="W293" s="1"/>
  <c r="W294" s="1"/>
  <c r="W295" s="1"/>
  <c r="W296" s="1"/>
  <c r="W297" s="1"/>
  <c r="W298" s="1"/>
  <c r="W299" s="1"/>
  <c r="W300" s="1"/>
  <c r="W301" s="1"/>
  <c r="W302" s="1"/>
  <c r="W303" s="1"/>
  <c r="W304" s="1"/>
  <c r="W305" s="1"/>
  <c r="W306" s="1"/>
  <c r="W307" s="1"/>
  <c r="W308" s="1"/>
  <c r="W309" s="1"/>
  <c r="W310" s="1"/>
  <c r="W311" s="1"/>
  <c r="W312" s="1"/>
  <c r="W313" s="1"/>
  <c r="W314" s="1"/>
  <c r="W315" s="1"/>
  <c r="W316" s="1"/>
  <c r="W317" s="1"/>
  <c r="W318" s="1"/>
  <c r="W319" s="1"/>
  <c r="W320" s="1"/>
  <c r="W321" s="1"/>
  <c r="W322" s="1"/>
  <c r="W323" s="1"/>
  <c r="W324" s="1"/>
  <c r="W325" s="1"/>
  <c r="W326" s="1"/>
  <c r="W327" s="1"/>
  <c r="W328" s="1"/>
  <c r="W329" s="1"/>
  <c r="W330" s="1"/>
  <c r="W331" s="1"/>
  <c r="W332" s="1"/>
  <c r="W333" s="1"/>
  <c r="W334" s="1"/>
  <c r="W335" s="1"/>
  <c r="W336" s="1"/>
  <c r="W337" s="1"/>
  <c r="W338" s="1"/>
  <c r="W339" s="1"/>
  <c r="W340" s="1"/>
  <c r="W341" s="1"/>
  <c r="W342" s="1"/>
  <c r="W343" s="1"/>
  <c r="W344" s="1"/>
  <c r="W345" s="1"/>
  <c r="W346" s="1"/>
  <c r="W347" s="1"/>
  <c r="W348" s="1"/>
  <c r="W349" s="1"/>
  <c r="W350" s="1"/>
  <c r="W351" s="1"/>
  <c r="W352" s="1"/>
  <c r="W353" s="1"/>
  <c r="W354" s="1"/>
  <c r="W355" s="1"/>
  <c r="W356" s="1"/>
  <c r="W357" s="1"/>
  <c r="W358" s="1"/>
  <c r="W359" s="1"/>
  <c r="W360" s="1"/>
  <c r="W361" s="1"/>
  <c r="W362" s="1"/>
  <c r="W363" s="1"/>
  <c r="W364" s="1"/>
  <c r="W365" s="1"/>
  <c r="W366" s="1"/>
  <c r="W367" s="1"/>
  <c r="W368" s="1"/>
  <c r="W369" s="1"/>
  <c r="W370" s="1"/>
  <c r="W371" s="1"/>
  <c r="W372" s="1"/>
  <c r="W373" s="1"/>
  <c r="W374" s="1"/>
  <c r="W375" s="1"/>
  <c r="W376" s="1"/>
  <c r="W377" s="1"/>
  <c r="W378" s="1"/>
  <c r="W379" s="1"/>
  <c r="W380" s="1"/>
  <c r="W381" s="1"/>
  <c r="W382" s="1"/>
  <c r="W383" s="1"/>
  <c r="W384" s="1"/>
  <c r="W385" s="1"/>
  <c r="W386" s="1"/>
  <c r="W387" s="1"/>
  <c r="W388" s="1"/>
  <c r="W389" s="1"/>
  <c r="W390" s="1"/>
  <c r="W391" s="1"/>
  <c r="W392" s="1"/>
  <c r="W393" s="1"/>
  <c r="W394" s="1"/>
  <c r="W395" s="1"/>
  <c r="W396" s="1"/>
  <c r="W397" s="1"/>
  <c r="W398" s="1"/>
  <c r="W399" s="1"/>
  <c r="W400" s="1"/>
  <c r="W401" s="1"/>
  <c r="W402" s="1"/>
  <c r="W403" s="1"/>
  <c r="W404" s="1"/>
  <c r="W405" s="1"/>
  <c r="W406" s="1"/>
  <c r="W407" s="1"/>
  <c r="W408" s="1"/>
  <c r="W409" s="1"/>
  <c r="W410" s="1"/>
  <c r="W411" s="1"/>
  <c r="W412" s="1"/>
  <c r="W413" s="1"/>
  <c r="W414" s="1"/>
  <c r="W415" s="1"/>
  <c r="W416" s="1"/>
  <c r="W417" s="1"/>
  <c r="W418" s="1"/>
  <c r="W419" s="1"/>
  <c r="W420" s="1"/>
  <c r="W421" s="1"/>
  <c r="W422" s="1"/>
  <c r="W423" s="1"/>
  <c r="W424" s="1"/>
  <c r="W425" s="1"/>
  <c r="W426" s="1"/>
  <c r="W427" s="1"/>
  <c r="W428" s="1"/>
  <c r="W429" s="1"/>
  <c r="W430" s="1"/>
  <c r="W431" s="1"/>
  <c r="W432" s="1"/>
  <c r="W433" s="1"/>
  <c r="W434" s="1"/>
  <c r="W435" s="1"/>
  <c r="W436" s="1"/>
  <c r="W437" s="1"/>
  <c r="W438" s="1"/>
  <c r="W439" s="1"/>
  <c r="W440" s="1"/>
  <c r="W441" s="1"/>
  <c r="W442" s="1"/>
  <c r="W443" s="1"/>
  <c r="W444" s="1"/>
  <c r="W445" s="1"/>
  <c r="W446" s="1"/>
  <c r="W447" s="1"/>
  <c r="W448" s="1"/>
  <c r="W449" s="1"/>
  <c r="W450" s="1"/>
  <c r="W451" s="1"/>
  <c r="W452" s="1"/>
  <c r="W453" s="1"/>
  <c r="W454" s="1"/>
  <c r="W455" s="1"/>
  <c r="W456" s="1"/>
  <c r="W457" s="1"/>
  <c r="W458" s="1"/>
  <c r="W459" s="1"/>
  <c r="W460" s="1"/>
  <c r="W461" s="1"/>
  <c r="W462" s="1"/>
  <c r="W463" s="1"/>
  <c r="W464" s="1"/>
  <c r="W465" s="1"/>
  <c r="W466" s="1"/>
  <c r="W467" s="1"/>
  <c r="W468" s="1"/>
  <c r="W469" s="1"/>
  <c r="W470" s="1"/>
  <c r="W471" s="1"/>
  <c r="W472" s="1"/>
  <c r="W473" s="1"/>
  <c r="W474" s="1"/>
  <c r="W475" s="1"/>
  <c r="W476" s="1"/>
  <c r="W477" s="1"/>
  <c r="W478" s="1"/>
  <c r="W479" s="1"/>
  <c r="W480" s="1"/>
  <c r="W481" s="1"/>
  <c r="W482" s="1"/>
  <c r="W483" s="1"/>
  <c r="W484" s="1"/>
  <c r="W485" s="1"/>
  <c r="W486" s="1"/>
  <c r="W487" s="1"/>
  <c r="W488" s="1"/>
  <c r="W489" s="1"/>
  <c r="W490" s="1"/>
  <c r="W491" s="1"/>
  <c r="W492" s="1"/>
  <c r="W493" s="1"/>
  <c r="W494" s="1"/>
  <c r="W495" s="1"/>
  <c r="W496" s="1"/>
  <c r="W497" s="1"/>
  <c r="W498" s="1"/>
  <c r="W499" s="1"/>
  <c r="W500" s="1"/>
  <c r="W501" s="1"/>
  <c r="W502" s="1"/>
  <c r="W503" s="1"/>
  <c r="W504" s="1"/>
  <c r="W505" s="1"/>
  <c r="W506" s="1"/>
  <c r="W507" s="1"/>
  <c r="W508" s="1"/>
  <c r="W509" s="1"/>
  <c r="W510" s="1"/>
  <c r="W511" s="1"/>
  <c r="W512" s="1"/>
  <c r="W513" s="1"/>
  <c r="W514" s="1"/>
  <c r="W515" s="1"/>
  <c r="W516" s="1"/>
  <c r="W517" s="1"/>
  <c r="W518" s="1"/>
  <c r="W519" s="1"/>
  <c r="W520" s="1"/>
  <c r="W521" s="1"/>
  <c r="W522" s="1"/>
  <c r="W523" s="1"/>
  <c r="W524" s="1"/>
  <c r="W525" s="1"/>
  <c r="W526" s="1"/>
  <c r="W527" s="1"/>
  <c r="W528" s="1"/>
  <c r="W529" s="1"/>
  <c r="W530" s="1"/>
  <c r="W531" s="1"/>
  <c r="W532" s="1"/>
  <c r="W533" s="1"/>
  <c r="W534" s="1"/>
  <c r="W535" s="1"/>
  <c r="W536" s="1"/>
  <c r="W537" s="1"/>
  <c r="W538" s="1"/>
  <c r="W539" s="1"/>
  <c r="W540" s="1"/>
  <c r="W541" s="1"/>
  <c r="W542" s="1"/>
  <c r="W543" s="1"/>
  <c r="W544" s="1"/>
  <c r="W545" s="1"/>
  <c r="W546" s="1"/>
  <c r="W547" s="1"/>
  <c r="W548" s="1"/>
  <c r="W549" s="1"/>
  <c r="W550" s="1"/>
  <c r="W551" s="1"/>
  <c r="W552" s="1"/>
  <c r="W553" s="1"/>
  <c r="W554" s="1"/>
  <c r="W555" s="1"/>
  <c r="W556" s="1"/>
  <c r="W557" s="1"/>
  <c r="W558" s="1"/>
  <c r="W559" s="1"/>
  <c r="W560" s="1"/>
  <c r="W561" s="1"/>
  <c r="W562" s="1"/>
  <c r="W563" s="1"/>
  <c r="W564" s="1"/>
  <c r="W565" s="1"/>
  <c r="W566" s="1"/>
  <c r="W567" s="1"/>
  <c r="W568" s="1"/>
  <c r="W569" s="1"/>
  <c r="W570" s="1"/>
  <c r="W571" s="1"/>
  <c r="W572" s="1"/>
  <c r="W573" s="1"/>
  <c r="W574" s="1"/>
  <c r="W575" s="1"/>
  <c r="W576" s="1"/>
  <c r="W577" s="1"/>
  <c r="W578" s="1"/>
  <c r="W579" s="1"/>
  <c r="W580" s="1"/>
  <c r="W581" s="1"/>
  <c r="W582" s="1"/>
  <c r="W583" s="1"/>
  <c r="W584" s="1"/>
  <c r="W585" s="1"/>
  <c r="W586" s="1"/>
  <c r="W587" s="1"/>
  <c r="W588" s="1"/>
  <c r="W589" s="1"/>
  <c r="W590" s="1"/>
  <c r="W591" s="1"/>
  <c r="W592" s="1"/>
  <c r="W593" s="1"/>
  <c r="W594" s="1"/>
  <c r="W595" s="1"/>
  <c r="W596" s="1"/>
  <c r="W597" s="1"/>
  <c r="W598" s="1"/>
  <c r="W599" s="1"/>
  <c r="W600" s="1"/>
  <c r="W601" s="1"/>
  <c r="W602" s="1"/>
  <c r="W603" s="1"/>
  <c r="W604" s="1"/>
  <c r="W605" s="1"/>
  <c r="W606" s="1"/>
  <c r="W607" s="1"/>
  <c r="W608" s="1"/>
  <c r="W609" s="1"/>
  <c r="W610" s="1"/>
  <c r="W611" s="1"/>
  <c r="W612" s="1"/>
  <c r="W613" s="1"/>
  <c r="W614" s="1"/>
  <c r="W615" s="1"/>
  <c r="W616" s="1"/>
  <c r="W617" s="1"/>
  <c r="W618" s="1"/>
  <c r="W619" s="1"/>
  <c r="W620" s="1"/>
  <c r="W621" s="1"/>
  <c r="W622" s="1"/>
  <c r="W623" s="1"/>
  <c r="W624" s="1"/>
  <c r="W625" s="1"/>
  <c r="W626" s="1"/>
  <c r="W627" s="1"/>
  <c r="W628" s="1"/>
  <c r="W629" s="1"/>
  <c r="W630" s="1"/>
  <c r="W631" s="1"/>
  <c r="W632" s="1"/>
  <c r="W633" s="1"/>
  <c r="W634" s="1"/>
  <c r="W635" s="1"/>
  <c r="W636" s="1"/>
  <c r="W637" s="1"/>
  <c r="W638" s="1"/>
  <c r="W639" s="1"/>
  <c r="W640" s="1"/>
  <c r="W641" s="1"/>
  <c r="W642" s="1"/>
  <c r="W643" s="1"/>
  <c r="W644" s="1"/>
  <c r="W645" s="1"/>
  <c r="W646" s="1"/>
  <c r="W647" s="1"/>
  <c r="W648" s="1"/>
  <c r="W649" s="1"/>
  <c r="W650" s="1"/>
  <c r="W651" s="1"/>
  <c r="W652" s="1"/>
  <c r="W653" s="1"/>
  <c r="W654" s="1"/>
  <c r="W655" s="1"/>
  <c r="W656" s="1"/>
  <c r="W657" s="1"/>
  <c r="W658" s="1"/>
  <c r="W659" s="1"/>
  <c r="W660" s="1"/>
  <c r="W661" s="1"/>
  <c r="W662" s="1"/>
  <c r="W663" s="1"/>
  <c r="W664" s="1"/>
  <c r="W665" s="1"/>
  <c r="W666" s="1"/>
  <c r="W667" s="1"/>
  <c r="W668" s="1"/>
  <c r="W669" s="1"/>
  <c r="W670" s="1"/>
  <c r="W671" s="1"/>
  <c r="W672" s="1"/>
  <c r="W673" s="1"/>
  <c r="W674" s="1"/>
  <c r="W675" s="1"/>
  <c r="W676" s="1"/>
  <c r="W677" s="1"/>
  <c r="W678" s="1"/>
  <c r="W679" s="1"/>
  <c r="W680" s="1"/>
  <c r="W681" s="1"/>
  <c r="W682" s="1"/>
  <c r="W683" s="1"/>
  <c r="W684" s="1"/>
  <c r="W685" s="1"/>
  <c r="W686" s="1"/>
  <c r="W687" s="1"/>
  <c r="W688" s="1"/>
  <c r="W689" s="1"/>
  <c r="W690" s="1"/>
  <c r="W691" s="1"/>
  <c r="W692" s="1"/>
  <c r="W693" s="1"/>
  <c r="W694" s="1"/>
  <c r="W695" s="1"/>
  <c r="W696" s="1"/>
  <c r="W697" s="1"/>
  <c r="W698" s="1"/>
  <c r="W699" s="1"/>
  <c r="W700" s="1"/>
  <c r="W701" s="1"/>
  <c r="W702" s="1"/>
  <c r="W703" s="1"/>
  <c r="W704" s="1"/>
  <c r="W705" s="1"/>
  <c r="W706" s="1"/>
  <c r="W707" s="1"/>
  <c r="W708" s="1"/>
  <c r="W709" s="1"/>
  <c r="W710" s="1"/>
  <c r="W711" s="1"/>
  <c r="W712" s="1"/>
  <c r="W713" s="1"/>
  <c r="W714" s="1"/>
  <c r="W715" s="1"/>
  <c r="W716" s="1"/>
  <c r="W717" s="1"/>
  <c r="W718" s="1"/>
  <c r="W719" s="1"/>
  <c r="W720" s="1"/>
  <c r="W721" s="1"/>
  <c r="W722" s="1"/>
  <c r="W723" s="1"/>
  <c r="W724" s="1"/>
  <c r="W725" s="1"/>
  <c r="W726" s="1"/>
  <c r="W727" s="1"/>
  <c r="W728" s="1"/>
  <c r="W729" s="1"/>
  <c r="W730" s="1"/>
  <c r="W731" s="1"/>
  <c r="W732" s="1"/>
  <c r="W733" s="1"/>
  <c r="W734" s="1"/>
  <c r="W735" s="1"/>
  <c r="W736" s="1"/>
  <c r="W737" s="1"/>
  <c r="W738" s="1"/>
  <c r="W739" s="1"/>
  <c r="W740" s="1"/>
  <c r="W741" s="1"/>
  <c r="W742" s="1"/>
  <c r="W743" s="1"/>
  <c r="W744" s="1"/>
  <c r="W745" s="1"/>
  <c r="W746" s="1"/>
  <c r="W747" s="1"/>
  <c r="W748" s="1"/>
  <c r="W749" s="1"/>
  <c r="W750" s="1"/>
  <c r="W751" s="1"/>
  <c r="W752" s="1"/>
  <c r="W753" s="1"/>
  <c r="W754" s="1"/>
  <c r="W755" s="1"/>
  <c r="W756" s="1"/>
  <c r="W757" s="1"/>
  <c r="W758" s="1"/>
  <c r="W759" s="1"/>
  <c r="W760" s="1"/>
  <c r="W761" s="1"/>
  <c r="W762" s="1"/>
  <c r="W763" s="1"/>
  <c r="W764" s="1"/>
  <c r="W765" s="1"/>
  <c r="W766" s="1"/>
  <c r="W767" s="1"/>
  <c r="W768" s="1"/>
  <c r="W769" s="1"/>
  <c r="W770" s="1"/>
  <c r="W771" s="1"/>
  <c r="W772" s="1"/>
  <c r="W773" s="1"/>
  <c r="W774" s="1"/>
  <c r="W775" s="1"/>
  <c r="W776" s="1"/>
  <c r="W777" s="1"/>
  <c r="W778" s="1"/>
  <c r="W779" s="1"/>
  <c r="W780" s="1"/>
  <c r="W781" s="1"/>
  <c r="W782" s="1"/>
  <c r="W783" s="1"/>
  <c r="W784" s="1"/>
  <c r="W785" s="1"/>
  <c r="W786" s="1"/>
  <c r="W787" s="1"/>
  <c r="W788" s="1"/>
  <c r="W789" s="1"/>
  <c r="W790" s="1"/>
  <c r="W791" s="1"/>
  <c r="W792" s="1"/>
  <c r="W793" s="1"/>
  <c r="W794" s="1"/>
  <c r="W795" s="1"/>
  <c r="W796" s="1"/>
  <c r="W797" s="1"/>
  <c r="W798" s="1"/>
  <c r="W799" s="1"/>
  <c r="W800" s="1"/>
  <c r="W801" s="1"/>
  <c r="W802" s="1"/>
  <c r="W803" s="1"/>
  <c r="W804" s="1"/>
  <c r="W805" s="1"/>
  <c r="W806" s="1"/>
  <c r="W807" s="1"/>
  <c r="W808" s="1"/>
  <c r="W809" s="1"/>
  <c r="W810" s="1"/>
  <c r="W811" s="1"/>
  <c r="W812" s="1"/>
  <c r="W813" s="1"/>
  <c r="W814" s="1"/>
  <c r="W815" s="1"/>
  <c r="W816" s="1"/>
  <c r="W817" s="1"/>
  <c r="W818" s="1"/>
  <c r="W819" s="1"/>
  <c r="W820" s="1"/>
  <c r="W821" s="1"/>
  <c r="W822" s="1"/>
  <c r="W823" s="1"/>
  <c r="W824" s="1"/>
  <c r="W825" s="1"/>
  <c r="W826" s="1"/>
  <c r="W827" s="1"/>
  <c r="W828" s="1"/>
  <c r="W829" s="1"/>
  <c r="W830" s="1"/>
  <c r="W831" s="1"/>
  <c r="W832" s="1"/>
  <c r="W833" s="1"/>
  <c r="W834" s="1"/>
  <c r="W835" s="1"/>
  <c r="W836" s="1"/>
  <c r="W837" s="1"/>
  <c r="W838" s="1"/>
  <c r="W839" s="1"/>
  <c r="W840" s="1"/>
  <c r="W841" s="1"/>
  <c r="W842" s="1"/>
  <c r="W843" s="1"/>
  <c r="W844" s="1"/>
  <c r="W845" s="1"/>
  <c r="W846" s="1"/>
  <c r="W847" s="1"/>
  <c r="W848" s="1"/>
  <c r="W849" s="1"/>
  <c r="W850" s="1"/>
  <c r="W851" s="1"/>
  <c r="W852" s="1"/>
  <c r="W853" s="1"/>
  <c r="W854" s="1"/>
  <c r="W855" s="1"/>
  <c r="W856" s="1"/>
  <c r="W857" s="1"/>
  <c r="W858" s="1"/>
  <c r="W859" s="1"/>
  <c r="W860" s="1"/>
  <c r="W861" s="1"/>
  <c r="W862" s="1"/>
  <c r="W863" s="1"/>
  <c r="W864" s="1"/>
  <c r="W865" s="1"/>
  <c r="W866" s="1"/>
  <c r="W867" s="1"/>
  <c r="W868" s="1"/>
  <c r="W869" s="1"/>
  <c r="W870" s="1"/>
  <c r="W871" s="1"/>
  <c r="W872" s="1"/>
  <c r="W873" s="1"/>
  <c r="W874" s="1"/>
  <c r="W875" s="1"/>
  <c r="W876" s="1"/>
  <c r="W877" s="1"/>
  <c r="W878" s="1"/>
  <c r="W879" s="1"/>
  <c r="W880" s="1"/>
  <c r="W881" s="1"/>
  <c r="W882" s="1"/>
  <c r="W883" s="1"/>
  <c r="W884" s="1"/>
  <c r="W885" s="1"/>
  <c r="W886" s="1"/>
  <c r="W887" s="1"/>
  <c r="W888" s="1"/>
  <c r="W889" s="1"/>
  <c r="W890" s="1"/>
  <c r="W891" s="1"/>
  <c r="W892" s="1"/>
  <c r="W893" s="1"/>
  <c r="W894" s="1"/>
  <c r="W895" s="1"/>
  <c r="W896" s="1"/>
  <c r="W897" s="1"/>
  <c r="W898" s="1"/>
  <c r="W899" s="1"/>
  <c r="W900" s="1"/>
  <c r="W901" s="1"/>
  <c r="W902" s="1"/>
  <c r="W903" s="1"/>
  <c r="W904" s="1"/>
  <c r="W905" s="1"/>
  <c r="W906" s="1"/>
  <c r="W907" s="1"/>
  <c r="W908" s="1"/>
  <c r="W909" s="1"/>
  <c r="W910" s="1"/>
  <c r="W911" s="1"/>
  <c r="W912" s="1"/>
  <c r="W913" s="1"/>
  <c r="W914" s="1"/>
  <c r="W915" s="1"/>
  <c r="W916" s="1"/>
  <c r="W917" s="1"/>
  <c r="W918" s="1"/>
  <c r="W919" s="1"/>
  <c r="W920" s="1"/>
  <c r="W921" s="1"/>
  <c r="W922" s="1"/>
  <c r="W923" s="1"/>
  <c r="W924" s="1"/>
  <c r="W925" s="1"/>
  <c r="W926" s="1"/>
  <c r="W927" s="1"/>
  <c r="W928" s="1"/>
  <c r="W929" s="1"/>
  <c r="W930" s="1"/>
  <c r="W931" s="1"/>
  <c r="W932" s="1"/>
  <c r="W933" s="1"/>
  <c r="W934" s="1"/>
  <c r="W935" s="1"/>
  <c r="W936" s="1"/>
  <c r="W937" s="1"/>
  <c r="W938" s="1"/>
  <c r="W939" s="1"/>
  <c r="W940" s="1"/>
  <c r="W941" s="1"/>
  <c r="W942" s="1"/>
  <c r="W943" s="1"/>
  <c r="W944" s="1"/>
  <c r="W945" s="1"/>
  <c r="W946" s="1"/>
  <c r="W947" s="1"/>
  <c r="W948" s="1"/>
  <c r="W949" s="1"/>
  <c r="W950" s="1"/>
  <c r="W951" s="1"/>
  <c r="W952" s="1"/>
  <c r="W953" s="1"/>
  <c r="W954" s="1"/>
  <c r="W955" s="1"/>
  <c r="W956" s="1"/>
  <c r="W957" s="1"/>
  <c r="W958" s="1"/>
  <c r="W959" s="1"/>
  <c r="W960" s="1"/>
  <c r="W961" s="1"/>
  <c r="W962" s="1"/>
  <c r="W963" s="1"/>
  <c r="W964" s="1"/>
  <c r="W965" s="1"/>
  <c r="W966" s="1"/>
  <c r="W967" s="1"/>
  <c r="W968" s="1"/>
  <c r="W969" s="1"/>
  <c r="W970" s="1"/>
  <c r="W971" s="1"/>
  <c r="W972" s="1"/>
  <c r="W973" s="1"/>
  <c r="W974" s="1"/>
  <c r="W975" s="1"/>
  <c r="W976" s="1"/>
  <c r="W977" s="1"/>
  <c r="W978" s="1"/>
  <c r="W979" s="1"/>
  <c r="W980" s="1"/>
  <c r="W981" s="1"/>
  <c r="W982" s="1"/>
  <c r="W983" s="1"/>
  <c r="W984" s="1"/>
  <c r="W985" s="1"/>
  <c r="W986" s="1"/>
  <c r="W987" s="1"/>
  <c r="W988" s="1"/>
  <c r="W989" s="1"/>
  <c r="W990" s="1"/>
  <c r="W991" s="1"/>
  <c r="W992" s="1"/>
  <c r="W993" s="1"/>
  <c r="W994" s="1"/>
  <c r="W995" s="1"/>
  <c r="W996" s="1"/>
  <c r="W997" s="1"/>
  <c r="W998" s="1"/>
  <c r="W999" s="1"/>
  <c r="W1000" s="1"/>
  <c r="W1001" s="1"/>
  <c r="W1002" s="1"/>
  <c r="W1003" s="1"/>
  <c r="W1004" s="1"/>
  <c r="W1005" s="1"/>
  <c r="W1006" s="1"/>
  <c r="W1007" s="1"/>
  <c r="W1008" s="1"/>
  <c r="W1009" s="1"/>
  <c r="W1010" s="1"/>
  <c r="W1011" s="1"/>
  <c r="W1012" s="1"/>
  <c r="W1013" s="1"/>
  <c r="W1014" s="1"/>
  <c r="W1015" s="1"/>
  <c r="W1016" s="1"/>
  <c r="W1017" s="1"/>
  <c r="W1018" s="1"/>
  <c r="W1019" s="1"/>
  <c r="W1020" s="1"/>
  <c r="W1021" s="1"/>
  <c r="W1022" s="1"/>
  <c r="W1023" s="1"/>
  <c r="W1024" s="1"/>
  <c r="W1025" s="1"/>
  <c r="W1026" s="1"/>
  <c r="W1027" s="1"/>
  <c r="W1028" s="1"/>
  <c r="W1029" s="1"/>
  <c r="W1030" s="1"/>
  <c r="W1031" s="1"/>
  <c r="W1032" s="1"/>
  <c r="W1033" s="1"/>
  <c r="W1034" s="1"/>
  <c r="W1035" s="1"/>
  <c r="W1036" s="1"/>
  <c r="W1037" s="1"/>
  <c r="W1038" s="1"/>
  <c r="W1039" s="1"/>
  <c r="W1040" s="1"/>
  <c r="W1041" s="1"/>
  <c r="W1042" s="1"/>
  <c r="W1043" s="1"/>
  <c r="W1044" s="1"/>
  <c r="W1045" s="1"/>
  <c r="W1046" s="1"/>
  <c r="W1047" s="1"/>
  <c r="W1048" s="1"/>
  <c r="W1049" s="1"/>
  <c r="W1050" s="1"/>
  <c r="W1051" s="1"/>
  <c r="W1052" s="1"/>
  <c r="W1053" s="1"/>
  <c r="W1054" s="1"/>
  <c r="W1055" s="1"/>
  <c r="W1056" s="1"/>
  <c r="W1057" s="1"/>
  <c r="W1058" s="1"/>
  <c r="W1059" s="1"/>
  <c r="W1060" s="1"/>
  <c r="W1061" s="1"/>
  <c r="W1062" s="1"/>
  <c r="W1063" s="1"/>
  <c r="W1064" s="1"/>
  <c r="W1065" s="1"/>
  <c r="W1066" s="1"/>
  <c r="W1067" s="1"/>
  <c r="W1068" s="1"/>
  <c r="W1069" s="1"/>
  <c r="W1070" s="1"/>
  <c r="W1071" s="1"/>
  <c r="W1072" s="1"/>
  <c r="W1073" s="1"/>
  <c r="W1074" s="1"/>
  <c r="W1075" s="1"/>
  <c r="W1076" s="1"/>
  <c r="W1077" s="1"/>
  <c r="W1078" s="1"/>
  <c r="W1079" s="1"/>
  <c r="W1080" s="1"/>
  <c r="W1081" s="1"/>
  <c r="W1082" s="1"/>
  <c r="W1083" s="1"/>
  <c r="W1084" s="1"/>
  <c r="W1085" s="1"/>
  <c r="W1086" s="1"/>
  <c r="W1087" s="1"/>
  <c r="W1088" s="1"/>
  <c r="W1089" s="1"/>
  <c r="W1090" s="1"/>
  <c r="W1091" s="1"/>
  <c r="W1092" s="1"/>
  <c r="W1093" s="1"/>
  <c r="W1094" s="1"/>
  <c r="W1095" s="1"/>
  <c r="W1096" s="1"/>
  <c r="W1097" s="1"/>
  <c r="W1098" s="1"/>
  <c r="W1099" s="1"/>
  <c r="W1100" s="1"/>
  <c r="W1101" s="1"/>
  <c r="W1102" s="1"/>
  <c r="W1103" s="1"/>
  <c r="W1104" s="1"/>
  <c r="W1105" s="1"/>
  <c r="W1106" s="1"/>
  <c r="W1107" s="1"/>
  <c r="W1108" s="1"/>
  <c r="W1109" s="1"/>
  <c r="W1110" s="1"/>
  <c r="W1111" s="1"/>
  <c r="W1112" s="1"/>
  <c r="W1113" s="1"/>
  <c r="W1114" s="1"/>
  <c r="W1115" s="1"/>
  <c r="W1116" s="1"/>
  <c r="W1117" s="1"/>
  <c r="W1118" s="1"/>
  <c r="W1119" s="1"/>
  <c r="W1120" s="1"/>
  <c r="W1121" s="1"/>
  <c r="W1122" s="1"/>
  <c r="W1123" s="1"/>
  <c r="W1124" s="1"/>
  <c r="W1125" s="1"/>
  <c r="W1126" s="1"/>
  <c r="W1127" s="1"/>
  <c r="W1128" s="1"/>
  <c r="W1129" s="1"/>
  <c r="W1130" s="1"/>
  <c r="W1131" s="1"/>
  <c r="W1132" s="1"/>
  <c r="W1133" s="1"/>
  <c r="W1134" s="1"/>
  <c r="W1135" s="1"/>
  <c r="W1136" s="1"/>
  <c r="W1137" s="1"/>
  <c r="W1138" s="1"/>
  <c r="W1139" s="1"/>
  <c r="W1140" s="1"/>
  <c r="W1141" s="1"/>
  <c r="W1142" s="1"/>
  <c r="W1143" s="1"/>
  <c r="W1144" s="1"/>
  <c r="W1145" s="1"/>
  <c r="W1146" s="1"/>
  <c r="W1147" s="1"/>
  <c r="W1148" s="1"/>
  <c r="W1149" s="1"/>
  <c r="W1150" s="1"/>
  <c r="W1151" s="1"/>
  <c r="W1152" s="1"/>
  <c r="W1153" s="1"/>
  <c r="W1154" s="1"/>
  <c r="W1155" s="1"/>
  <c r="W1156" s="1"/>
  <c r="W1157" s="1"/>
  <c r="W1158" s="1"/>
  <c r="W1159" s="1"/>
  <c r="W1160" s="1"/>
  <c r="W1161" s="1"/>
  <c r="W1162" s="1"/>
  <c r="W1163" s="1"/>
  <c r="W1164" s="1"/>
  <c r="W1165" s="1"/>
  <c r="W1166" s="1"/>
  <c r="W1167" s="1"/>
  <c r="W1168" s="1"/>
  <c r="W1169" s="1"/>
  <c r="W1170" s="1"/>
  <c r="W1171" s="1"/>
  <c r="W1172" s="1"/>
  <c r="W1173" s="1"/>
  <c r="W1174" s="1"/>
  <c r="W1175" s="1"/>
  <c r="W1176" s="1"/>
  <c r="W1177" s="1"/>
  <c r="W1178" s="1"/>
  <c r="W1179" s="1"/>
  <c r="W1180" s="1"/>
  <c r="W1181" s="1"/>
  <c r="W1182" s="1"/>
  <c r="W1183" s="1"/>
  <c r="W1184" s="1"/>
  <c r="W1185" s="1"/>
  <c r="W1186" s="1"/>
  <c r="W1187" s="1"/>
  <c r="W1188" s="1"/>
  <c r="W1189" s="1"/>
  <c r="W1190" s="1"/>
  <c r="W1191" s="1"/>
  <c r="W1192" s="1"/>
  <c r="W1193" s="1"/>
  <c r="W1194" s="1"/>
  <c r="W1195" s="1"/>
  <c r="W1196" s="1"/>
  <c r="W1197" s="1"/>
  <c r="W1198" s="1"/>
  <c r="W1199" s="1"/>
  <c r="W1200" s="1"/>
  <c r="W1201" s="1"/>
  <c r="W1202" s="1"/>
  <c r="W1203" s="1"/>
  <c r="W1204" s="1"/>
  <c r="W1205" s="1"/>
  <c r="W1206" s="1"/>
  <c r="W1207" s="1"/>
  <c r="W1208" s="1"/>
  <c r="W1209" s="1"/>
  <c r="W1210" s="1"/>
  <c r="W1211" s="1"/>
  <c r="W1212" s="1"/>
  <c r="W1213" s="1"/>
  <c r="W1214" s="1"/>
  <c r="W1215" s="1"/>
  <c r="W1216" s="1"/>
  <c r="W1217" s="1"/>
  <c r="W1218" s="1"/>
  <c r="W1219" s="1"/>
  <c r="W1220" s="1"/>
  <c r="W1221" s="1"/>
  <c r="W1222" s="1"/>
  <c r="W1223" s="1"/>
  <c r="W1224" s="1"/>
  <c r="W1225" s="1"/>
  <c r="W1226" s="1"/>
  <c r="W1227" s="1"/>
  <c r="W1228" s="1"/>
  <c r="W1229" s="1"/>
  <c r="W1230" s="1"/>
  <c r="W1231" s="1"/>
  <c r="W1232" s="1"/>
  <c r="W1233" s="1"/>
  <c r="W1234" s="1"/>
  <c r="W1235" s="1"/>
  <c r="W1236" s="1"/>
  <c r="W1237" s="1"/>
  <c r="W1238" s="1"/>
  <c r="W1239" s="1"/>
  <c r="W1240" s="1"/>
  <c r="W1241" s="1"/>
  <c r="W1242" s="1"/>
  <c r="W1243" s="1"/>
  <c r="W1244" s="1"/>
  <c r="W1245" s="1"/>
  <c r="W1246" s="1"/>
  <c r="W1247" s="1"/>
  <c r="W1248" s="1"/>
  <c r="W1249" s="1"/>
  <c r="W1250" s="1"/>
  <c r="W1251" s="1"/>
  <c r="W1252" s="1"/>
  <c r="W1253" s="1"/>
  <c r="W1254" s="1"/>
  <c r="W1255" s="1"/>
  <c r="W1256" s="1"/>
  <c r="W1257" s="1"/>
  <c r="W1258" s="1"/>
  <c r="W1259" s="1"/>
  <c r="W1260" s="1"/>
  <c r="W1261" s="1"/>
  <c r="W1262" s="1"/>
  <c r="W1263" s="1"/>
  <c r="W1264" s="1"/>
  <c r="W1265" s="1"/>
  <c r="W1266" s="1"/>
  <c r="W1267" s="1"/>
  <c r="W1268" s="1"/>
  <c r="W1269" s="1"/>
  <c r="W1270" s="1"/>
  <c r="W1271" s="1"/>
  <c r="W1272" s="1"/>
  <c r="W1273" s="1"/>
  <c r="W1274" s="1"/>
  <c r="W1275" s="1"/>
  <c r="W1276" s="1"/>
  <c r="W1277" s="1"/>
  <c r="W1278" s="1"/>
  <c r="W1279" s="1"/>
  <c r="W1280" s="1"/>
  <c r="W1281" s="1"/>
  <c r="W1282" s="1"/>
  <c r="W1283" s="1"/>
  <c r="W1284" s="1"/>
  <c r="W3"/>
  <c r="W2"/>
  <c r="V2"/>
  <c r="V3"/>
  <c r="V4"/>
  <c r="V5"/>
  <c r="V6"/>
  <c r="V7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1024"/>
  <c r="V1025"/>
  <c r="V1026"/>
  <c r="V1027"/>
  <c r="V1028"/>
  <c r="V1029"/>
  <c r="V1030"/>
  <c r="V1031"/>
  <c r="V1032"/>
  <c r="V1033"/>
  <c r="V1034"/>
  <c r="V1035"/>
  <c r="V1036"/>
  <c r="V1037"/>
  <c r="V1038"/>
  <c r="V1039"/>
  <c r="V1040"/>
  <c r="V1041"/>
  <c r="V1042"/>
  <c r="V1043"/>
  <c r="V1044"/>
  <c r="V1045"/>
  <c r="V1046"/>
  <c r="V1047"/>
  <c r="V1048"/>
  <c r="V1049"/>
  <c r="V1050"/>
  <c r="V1051"/>
  <c r="V1052"/>
  <c r="V1053"/>
  <c r="V1054"/>
  <c r="V1055"/>
  <c r="V1056"/>
  <c r="V1057"/>
  <c r="V1058"/>
  <c r="V1059"/>
  <c r="V1060"/>
  <c r="V1061"/>
  <c r="V1062"/>
  <c r="V1063"/>
  <c r="V1064"/>
  <c r="V1065"/>
  <c r="V1066"/>
  <c r="V1067"/>
  <c r="V1068"/>
  <c r="V1069"/>
  <c r="V1070"/>
  <c r="V1071"/>
  <c r="V1072"/>
  <c r="V1073"/>
  <c r="V1074"/>
  <c r="V1075"/>
  <c r="V1076"/>
  <c r="V1077"/>
  <c r="V1078"/>
  <c r="V1079"/>
  <c r="V1080"/>
  <c r="V1081"/>
  <c r="V1082"/>
  <c r="V1083"/>
  <c r="V1084"/>
  <c r="V1085"/>
  <c r="V1086"/>
  <c r="V1087"/>
  <c r="V1088"/>
  <c r="V1089"/>
  <c r="V1090"/>
  <c r="V1091"/>
  <c r="V1092"/>
  <c r="V1093"/>
  <c r="V1094"/>
  <c r="V1095"/>
  <c r="V1096"/>
  <c r="V1097"/>
  <c r="V1098"/>
  <c r="V1099"/>
  <c r="V1100"/>
  <c r="V1101"/>
  <c r="V1102"/>
  <c r="V1103"/>
  <c r="V1104"/>
  <c r="V1105"/>
  <c r="V1106"/>
  <c r="V1107"/>
  <c r="V1108"/>
  <c r="V1109"/>
  <c r="V1110"/>
  <c r="V1111"/>
  <c r="V1112"/>
  <c r="V1113"/>
  <c r="V1114"/>
  <c r="V1115"/>
  <c r="V1116"/>
  <c r="V1117"/>
  <c r="V1118"/>
  <c r="V1119"/>
  <c r="V1120"/>
  <c r="V1121"/>
  <c r="V1122"/>
  <c r="V1123"/>
  <c r="V1124"/>
  <c r="V1125"/>
  <c r="V1126"/>
  <c r="V1127"/>
  <c r="V1128"/>
  <c r="V1129"/>
  <c r="V1130"/>
  <c r="V1131"/>
  <c r="V1132"/>
  <c r="V1133"/>
  <c r="V1134"/>
  <c r="V1135"/>
  <c r="V1136"/>
  <c r="V1137"/>
  <c r="V1138"/>
  <c r="V1139"/>
  <c r="V1140"/>
  <c r="V1141"/>
  <c r="V1142"/>
  <c r="V1143"/>
  <c r="V1144"/>
  <c r="V1145"/>
  <c r="V1146"/>
  <c r="V1147"/>
  <c r="V1148"/>
  <c r="V1149"/>
  <c r="V1150"/>
  <c r="V1151"/>
  <c r="V1152"/>
  <c r="V1153"/>
  <c r="V1154"/>
  <c r="V1155"/>
  <c r="V1156"/>
  <c r="V1157"/>
  <c r="V1158"/>
  <c r="V1159"/>
  <c r="V1160"/>
  <c r="V1161"/>
  <c r="V1162"/>
  <c r="V1163"/>
  <c r="V1164"/>
  <c r="V1165"/>
  <c r="V1166"/>
  <c r="V1167"/>
  <c r="V1168"/>
  <c r="V1169"/>
  <c r="V1170"/>
  <c r="V1171"/>
  <c r="V1172"/>
  <c r="V1173"/>
  <c r="V1174"/>
  <c r="V1175"/>
  <c r="V1176"/>
  <c r="V1177"/>
  <c r="V1178"/>
  <c r="V1179"/>
  <c r="V1180"/>
  <c r="V1181"/>
  <c r="V1182"/>
  <c r="V1183"/>
  <c r="V1184"/>
  <c r="V1185"/>
  <c r="V1186"/>
  <c r="V1187"/>
  <c r="V1188"/>
  <c r="V1189"/>
  <c r="V1190"/>
  <c r="V1191"/>
  <c r="V1192"/>
  <c r="V1193"/>
  <c r="V1194"/>
  <c r="V1195"/>
  <c r="V1196"/>
  <c r="V1197"/>
  <c r="V1198"/>
  <c r="V1199"/>
  <c r="V1200"/>
  <c r="V1201"/>
  <c r="V1202"/>
  <c r="V1203"/>
  <c r="V1204"/>
  <c r="V1205"/>
  <c r="V1206"/>
  <c r="V1207"/>
  <c r="V1208"/>
  <c r="V1209"/>
  <c r="V1210"/>
  <c r="V1211"/>
  <c r="V1212"/>
  <c r="V1213"/>
  <c r="V1214"/>
  <c r="V1215"/>
  <c r="V1216"/>
  <c r="V1217"/>
  <c r="V1218"/>
  <c r="V1219"/>
  <c r="V1220"/>
  <c r="V1221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1239"/>
  <c r="V1240"/>
  <c r="V1241"/>
  <c r="V1242"/>
  <c r="V1243"/>
  <c r="V1244"/>
  <c r="V1245"/>
  <c r="V1246"/>
  <c r="V1247"/>
  <c r="V1248"/>
  <c r="V1249"/>
  <c r="V1250"/>
  <c r="V1251"/>
  <c r="V1252"/>
  <c r="V1253"/>
  <c r="V1254"/>
  <c r="V1255"/>
  <c r="V1256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274"/>
  <c r="V1275"/>
  <c r="V1276"/>
  <c r="V1277"/>
  <c r="V1278"/>
  <c r="V1279"/>
  <c r="V1280"/>
  <c r="V1281"/>
  <c r="V1282"/>
  <c r="V1283"/>
  <c r="V1284"/>
  <c r="V8"/>
  <c r="N1285"/>
  <c r="P1285"/>
  <c r="M1285"/>
  <c r="W3" i="4" l="1"/>
  <c r="W4" s="1"/>
  <c r="W5" s="1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W99" s="1"/>
  <c r="W100" s="1"/>
  <c r="W101" s="1"/>
  <c r="W102" s="1"/>
  <c r="W103" s="1"/>
  <c r="W104" s="1"/>
  <c r="W105" s="1"/>
  <c r="W106" s="1"/>
  <c r="W107" s="1"/>
  <c r="W108" s="1"/>
  <c r="W109" s="1"/>
  <c r="W110" s="1"/>
  <c r="W111" s="1"/>
  <c r="W112" s="1"/>
  <c r="W113" s="1"/>
  <c r="W114" s="1"/>
  <c r="W115" s="1"/>
  <c r="W116" s="1"/>
  <c r="W117" s="1"/>
  <c r="W118" s="1"/>
  <c r="W119" s="1"/>
  <c r="W120" s="1"/>
  <c r="W121" s="1"/>
  <c r="W122" s="1"/>
  <c r="W123" s="1"/>
  <c r="W124" s="1"/>
  <c r="W125" s="1"/>
  <c r="W126" s="1"/>
  <c r="W127" s="1"/>
  <c r="W128" s="1"/>
  <c r="W129" s="1"/>
  <c r="W130" s="1"/>
  <c r="W131" s="1"/>
  <c r="W132" s="1"/>
  <c r="W133" s="1"/>
  <c r="W134" s="1"/>
  <c r="W135" s="1"/>
  <c r="W136" s="1"/>
  <c r="W137" s="1"/>
  <c r="W138" s="1"/>
  <c r="W139" s="1"/>
  <c r="W140" s="1"/>
  <c r="W141" s="1"/>
  <c r="W142" s="1"/>
  <c r="W143" s="1"/>
  <c r="W144" s="1"/>
  <c r="W145" s="1"/>
  <c r="W146" s="1"/>
  <c r="W147" s="1"/>
  <c r="W148" s="1"/>
  <c r="W149" s="1"/>
  <c r="W150" s="1"/>
  <c r="W151" s="1"/>
  <c r="W152" s="1"/>
  <c r="W153" s="1"/>
  <c r="W154" s="1"/>
  <c r="W155" s="1"/>
  <c r="W156" s="1"/>
  <c r="W157" s="1"/>
  <c r="W158" s="1"/>
  <c r="W159" s="1"/>
  <c r="W160" s="1"/>
  <c r="W161" s="1"/>
  <c r="W162" s="1"/>
  <c r="W163" s="1"/>
  <c r="W164" s="1"/>
  <c r="W165" s="1"/>
  <c r="W166" s="1"/>
  <c r="W167" s="1"/>
  <c r="W168" s="1"/>
  <c r="W169" s="1"/>
  <c r="W170" s="1"/>
  <c r="W171" s="1"/>
  <c r="W172" s="1"/>
  <c r="W173" s="1"/>
  <c r="W174" s="1"/>
  <c r="W175" s="1"/>
  <c r="W176" s="1"/>
  <c r="W177" s="1"/>
  <c r="W178" s="1"/>
  <c r="W179" s="1"/>
  <c r="W180" s="1"/>
  <c r="W181" s="1"/>
  <c r="W182" s="1"/>
  <c r="W183" s="1"/>
  <c r="W184" s="1"/>
  <c r="W185" s="1"/>
  <c r="W186" s="1"/>
  <c r="W187" s="1"/>
  <c r="W188" s="1"/>
  <c r="W189" s="1"/>
  <c r="W190" s="1"/>
  <c r="W191" s="1"/>
  <c r="W192" s="1"/>
  <c r="W193" s="1"/>
  <c r="W194" s="1"/>
  <c r="W195" s="1"/>
  <c r="W196" s="1"/>
  <c r="W197" s="1"/>
  <c r="W198" s="1"/>
  <c r="W199" s="1"/>
  <c r="W200" s="1"/>
  <c r="W201" s="1"/>
  <c r="W202" s="1"/>
  <c r="W203" s="1"/>
  <c r="W204" s="1"/>
  <c r="W205" s="1"/>
  <c r="W206" s="1"/>
  <c r="W207" s="1"/>
  <c r="W208" s="1"/>
  <c r="W209" s="1"/>
  <c r="W210" s="1"/>
  <c r="W211" s="1"/>
  <c r="W212" s="1"/>
  <c r="W213" s="1"/>
  <c r="W214" s="1"/>
  <c r="W215" s="1"/>
  <c r="W216" s="1"/>
  <c r="W217" s="1"/>
  <c r="W218" s="1"/>
  <c r="W219" s="1"/>
  <c r="W220" s="1"/>
  <c r="W221" s="1"/>
  <c r="W222" s="1"/>
  <c r="W223" s="1"/>
  <c r="W224" s="1"/>
  <c r="W225" s="1"/>
  <c r="W226" s="1"/>
  <c r="W227" s="1"/>
  <c r="W228" s="1"/>
  <c r="W229" s="1"/>
  <c r="W230" s="1"/>
  <c r="W231" s="1"/>
  <c r="W232" s="1"/>
  <c r="W233" s="1"/>
  <c r="W234" s="1"/>
  <c r="W235" s="1"/>
  <c r="W236" s="1"/>
  <c r="W237" s="1"/>
  <c r="W238" s="1"/>
  <c r="W239" s="1"/>
  <c r="W240" s="1"/>
  <c r="W241" s="1"/>
  <c r="W242" s="1"/>
  <c r="W243" s="1"/>
  <c r="W244" s="1"/>
  <c r="W245" s="1"/>
  <c r="W246" s="1"/>
  <c r="W247" s="1"/>
  <c r="W248" s="1"/>
  <c r="W249" s="1"/>
  <c r="W250" s="1"/>
  <c r="W251" s="1"/>
  <c r="W252" s="1"/>
  <c r="W253" s="1"/>
  <c r="W254" s="1"/>
  <c r="W255" s="1"/>
  <c r="W256" s="1"/>
  <c r="W257" s="1"/>
  <c r="W258" s="1"/>
  <c r="W259" s="1"/>
  <c r="W260" s="1"/>
  <c r="W261" s="1"/>
  <c r="W262" s="1"/>
  <c r="W263" s="1"/>
  <c r="W264" s="1"/>
  <c r="W265" s="1"/>
  <c r="W266" s="1"/>
  <c r="W267" s="1"/>
  <c r="W268" s="1"/>
  <c r="W269" s="1"/>
  <c r="W270" s="1"/>
  <c r="W271" s="1"/>
  <c r="W272" s="1"/>
  <c r="W273" s="1"/>
  <c r="W274" s="1"/>
  <c r="W275" s="1"/>
  <c r="W276" s="1"/>
  <c r="W277" s="1"/>
  <c r="W278" s="1"/>
  <c r="W279" s="1"/>
  <c r="W280" s="1"/>
  <c r="W281" s="1"/>
  <c r="W282" s="1"/>
  <c r="W283" s="1"/>
  <c r="W284" s="1"/>
  <c r="W285" s="1"/>
  <c r="W286" s="1"/>
  <c r="W287" s="1"/>
  <c r="W288" s="1"/>
  <c r="W289" s="1"/>
  <c r="W290" s="1"/>
  <c r="W291" s="1"/>
  <c r="W292" s="1"/>
  <c r="W293" s="1"/>
  <c r="W294" s="1"/>
  <c r="W295" s="1"/>
  <c r="W296" s="1"/>
  <c r="W297" s="1"/>
  <c r="W298" s="1"/>
  <c r="W299" s="1"/>
  <c r="W300" s="1"/>
  <c r="W301" s="1"/>
  <c r="W302" s="1"/>
  <c r="W303" s="1"/>
  <c r="W304" s="1"/>
  <c r="W305" s="1"/>
  <c r="W306" s="1"/>
  <c r="W307" s="1"/>
  <c r="W308" s="1"/>
  <c r="W309" s="1"/>
  <c r="W310" s="1"/>
  <c r="W311" s="1"/>
  <c r="W312" s="1"/>
  <c r="W313" s="1"/>
  <c r="W314" s="1"/>
  <c r="W315" s="1"/>
  <c r="W316" s="1"/>
  <c r="W317" s="1"/>
  <c r="W318" s="1"/>
  <c r="W319" s="1"/>
  <c r="W320" s="1"/>
  <c r="W321" s="1"/>
  <c r="W322" s="1"/>
  <c r="W323" s="1"/>
  <c r="W324" s="1"/>
  <c r="W325" s="1"/>
  <c r="W326" s="1"/>
  <c r="W327" s="1"/>
  <c r="W328" s="1"/>
  <c r="W329" s="1"/>
  <c r="W330" s="1"/>
  <c r="W331" s="1"/>
  <c r="W332" s="1"/>
  <c r="W333" s="1"/>
  <c r="W334" s="1"/>
  <c r="W335" s="1"/>
  <c r="W336" s="1"/>
  <c r="W337" s="1"/>
  <c r="W338" s="1"/>
  <c r="W339" s="1"/>
  <c r="W340" s="1"/>
  <c r="W341" s="1"/>
  <c r="W342" s="1"/>
  <c r="W343" s="1"/>
  <c r="W344" s="1"/>
  <c r="W345" s="1"/>
  <c r="W346" s="1"/>
  <c r="W347" s="1"/>
  <c r="W348" s="1"/>
  <c r="W349" s="1"/>
  <c r="W350" s="1"/>
  <c r="W351" s="1"/>
  <c r="W352" s="1"/>
  <c r="W353" s="1"/>
  <c r="W354" s="1"/>
  <c r="W355" s="1"/>
  <c r="W356" s="1"/>
  <c r="W357" s="1"/>
  <c r="W358" s="1"/>
  <c r="W359" s="1"/>
  <c r="W360" s="1"/>
  <c r="W361" s="1"/>
  <c r="W362" s="1"/>
  <c r="W363" s="1"/>
  <c r="W364" s="1"/>
  <c r="W365" s="1"/>
  <c r="W366" s="1"/>
  <c r="W367" s="1"/>
  <c r="W368" s="1"/>
  <c r="W369" s="1"/>
  <c r="W370" s="1"/>
  <c r="W371" s="1"/>
  <c r="W372" s="1"/>
  <c r="W373" s="1"/>
  <c r="W374" s="1"/>
  <c r="W375" s="1"/>
  <c r="W376" s="1"/>
  <c r="W377" s="1"/>
  <c r="W378" s="1"/>
  <c r="W379" s="1"/>
  <c r="W380" s="1"/>
  <c r="W381" s="1"/>
  <c r="W382" s="1"/>
  <c r="W383" s="1"/>
  <c r="W384" s="1"/>
  <c r="W385" s="1"/>
  <c r="W386" s="1"/>
  <c r="W387" s="1"/>
  <c r="W388" s="1"/>
  <c r="W389" s="1"/>
  <c r="W390" s="1"/>
  <c r="W391" s="1"/>
  <c r="W392" s="1"/>
  <c r="W393" s="1"/>
  <c r="W394" s="1"/>
  <c r="W395" s="1"/>
  <c r="W396" s="1"/>
  <c r="W397" s="1"/>
  <c r="W398" s="1"/>
  <c r="W399" s="1"/>
  <c r="W400" s="1"/>
  <c r="W401" s="1"/>
  <c r="W402" s="1"/>
  <c r="W403" s="1"/>
  <c r="W404" s="1"/>
  <c r="W405" s="1"/>
  <c r="W406" s="1"/>
  <c r="W407" s="1"/>
  <c r="W408" s="1"/>
  <c r="W409" s="1"/>
  <c r="W410" s="1"/>
  <c r="W411" s="1"/>
  <c r="W412" s="1"/>
  <c r="W413" s="1"/>
  <c r="W414" s="1"/>
  <c r="W415" s="1"/>
  <c r="W416" s="1"/>
  <c r="W417" s="1"/>
  <c r="W418" s="1"/>
  <c r="W419" s="1"/>
  <c r="W420" s="1"/>
  <c r="W421" s="1"/>
  <c r="W422" s="1"/>
  <c r="W423" s="1"/>
  <c r="W424" s="1"/>
  <c r="W425" s="1"/>
  <c r="W426" s="1"/>
  <c r="W427" s="1"/>
  <c r="W428" s="1"/>
  <c r="W429" s="1"/>
  <c r="W430" s="1"/>
  <c r="W431" s="1"/>
  <c r="W432" s="1"/>
  <c r="W433" s="1"/>
  <c r="W434" s="1"/>
  <c r="W435" s="1"/>
  <c r="W436" s="1"/>
  <c r="W437" s="1"/>
  <c r="W438" s="1"/>
  <c r="W439" s="1"/>
  <c r="W440" s="1"/>
  <c r="W441" s="1"/>
  <c r="W442" s="1"/>
  <c r="W443" s="1"/>
  <c r="W444" s="1"/>
  <c r="W445" s="1"/>
  <c r="W446" s="1"/>
  <c r="W447" s="1"/>
  <c r="W448" s="1"/>
  <c r="W449" s="1"/>
  <c r="W450" s="1"/>
  <c r="W451" s="1"/>
  <c r="W452" s="1"/>
  <c r="W453" s="1"/>
  <c r="W454" s="1"/>
  <c r="W455" s="1"/>
  <c r="W456" s="1"/>
  <c r="W457" s="1"/>
  <c r="W458" s="1"/>
  <c r="W459" s="1"/>
  <c r="W460" s="1"/>
  <c r="W461" s="1"/>
  <c r="W462" s="1"/>
  <c r="W463" s="1"/>
  <c r="W464" s="1"/>
  <c r="W465" s="1"/>
  <c r="W466" s="1"/>
  <c r="W467" s="1"/>
  <c r="W468" s="1"/>
  <c r="W469" s="1"/>
  <c r="W470" s="1"/>
  <c r="W471" s="1"/>
  <c r="W472" s="1"/>
  <c r="W473" s="1"/>
  <c r="W474" s="1"/>
  <c r="W475" s="1"/>
  <c r="W476" s="1"/>
  <c r="W477" s="1"/>
  <c r="W478" s="1"/>
  <c r="W479" s="1"/>
  <c r="W480" s="1"/>
  <c r="W481" s="1"/>
  <c r="W482" s="1"/>
  <c r="W483" s="1"/>
  <c r="W484" s="1"/>
  <c r="W485" s="1"/>
  <c r="W486" s="1"/>
  <c r="W487" s="1"/>
  <c r="W488" s="1"/>
  <c r="W489" s="1"/>
  <c r="W490" s="1"/>
  <c r="W491" s="1"/>
  <c r="W492" s="1"/>
  <c r="W493" s="1"/>
  <c r="W494" s="1"/>
  <c r="W495" s="1"/>
  <c r="W496" s="1"/>
  <c r="W497" s="1"/>
  <c r="W498" s="1"/>
  <c r="W499" s="1"/>
  <c r="W500" s="1"/>
  <c r="W501" s="1"/>
  <c r="W502" s="1"/>
  <c r="W503" s="1"/>
  <c r="W504" s="1"/>
  <c r="W505" s="1"/>
  <c r="W506" s="1"/>
  <c r="W507" s="1"/>
  <c r="W508" s="1"/>
  <c r="W509" s="1"/>
  <c r="W510" s="1"/>
  <c r="W511" s="1"/>
  <c r="W512" s="1"/>
  <c r="W513" s="1"/>
  <c r="W514" s="1"/>
  <c r="W515" s="1"/>
  <c r="W516" s="1"/>
  <c r="W517" s="1"/>
  <c r="W518" s="1"/>
  <c r="W519" s="1"/>
  <c r="W520" s="1"/>
  <c r="W521" s="1"/>
  <c r="W522" s="1"/>
  <c r="W523" s="1"/>
  <c r="W524" s="1"/>
  <c r="W525" s="1"/>
  <c r="W526" s="1"/>
  <c r="W527" s="1"/>
  <c r="W528" s="1"/>
  <c r="W529" s="1"/>
  <c r="W530" s="1"/>
  <c r="W531" s="1"/>
  <c r="W532" s="1"/>
  <c r="W533" s="1"/>
  <c r="W534" s="1"/>
  <c r="W535" s="1"/>
  <c r="W536" s="1"/>
  <c r="W537" s="1"/>
  <c r="W538" s="1"/>
  <c r="W539" s="1"/>
  <c r="W540" s="1"/>
  <c r="W541" s="1"/>
  <c r="W542" s="1"/>
  <c r="W543" s="1"/>
  <c r="W544" s="1"/>
  <c r="W545" s="1"/>
  <c r="W546" s="1"/>
  <c r="W547" s="1"/>
  <c r="W548" s="1"/>
  <c r="W549" s="1"/>
  <c r="W550" s="1"/>
  <c r="W551" s="1"/>
  <c r="W552" s="1"/>
  <c r="W553" s="1"/>
  <c r="W554" s="1"/>
  <c r="W555" s="1"/>
  <c r="W556" s="1"/>
  <c r="W557" s="1"/>
  <c r="W558" s="1"/>
  <c r="W559" s="1"/>
  <c r="W560" s="1"/>
  <c r="W561" s="1"/>
  <c r="W562" s="1"/>
  <c r="W563" s="1"/>
  <c r="W564" s="1"/>
  <c r="W565" s="1"/>
  <c r="W566" s="1"/>
  <c r="W567" s="1"/>
  <c r="W568" s="1"/>
  <c r="W569" s="1"/>
  <c r="W570" s="1"/>
  <c r="W571" s="1"/>
  <c r="W572" s="1"/>
  <c r="W573" s="1"/>
  <c r="W574" s="1"/>
  <c r="W575" s="1"/>
  <c r="W576" s="1"/>
  <c r="W577" s="1"/>
  <c r="W578" s="1"/>
  <c r="W579" s="1"/>
  <c r="W580" s="1"/>
  <c r="W581" s="1"/>
  <c r="W582" s="1"/>
  <c r="W583" s="1"/>
  <c r="W584" s="1"/>
  <c r="W585" s="1"/>
  <c r="W586" s="1"/>
  <c r="W587" s="1"/>
  <c r="W588" s="1"/>
  <c r="W589" s="1"/>
  <c r="W590" s="1"/>
  <c r="W591" s="1"/>
  <c r="W592" s="1"/>
  <c r="W593" s="1"/>
  <c r="W594" s="1"/>
  <c r="W595" s="1"/>
  <c r="W596" s="1"/>
  <c r="W597" s="1"/>
  <c r="W598" s="1"/>
  <c r="W599" s="1"/>
  <c r="W600" s="1"/>
  <c r="W601" s="1"/>
  <c r="W602" s="1"/>
  <c r="W603" s="1"/>
  <c r="W604" s="1"/>
  <c r="W605" s="1"/>
  <c r="W606" s="1"/>
  <c r="W607" s="1"/>
  <c r="W608" s="1"/>
  <c r="W609" s="1"/>
  <c r="W610" s="1"/>
  <c r="W611" s="1"/>
  <c r="W612" s="1"/>
  <c r="W613" s="1"/>
  <c r="W614" s="1"/>
  <c r="W615" s="1"/>
  <c r="W616" s="1"/>
  <c r="W617" s="1"/>
  <c r="W618" s="1"/>
  <c r="W619" s="1"/>
  <c r="W620" s="1"/>
  <c r="W621" s="1"/>
  <c r="W622" s="1"/>
  <c r="W623" s="1"/>
  <c r="W624" s="1"/>
  <c r="W625" s="1"/>
  <c r="W626" s="1"/>
  <c r="W627" s="1"/>
  <c r="W628" s="1"/>
  <c r="W629" s="1"/>
  <c r="W630" s="1"/>
  <c r="W631" s="1"/>
  <c r="W632" s="1"/>
  <c r="W633" s="1"/>
  <c r="W634" s="1"/>
  <c r="W635" s="1"/>
  <c r="W636" s="1"/>
  <c r="W637" s="1"/>
  <c r="W638" s="1"/>
  <c r="W639" s="1"/>
  <c r="W640" s="1"/>
  <c r="W641" s="1"/>
  <c r="W642" s="1"/>
  <c r="W643" s="1"/>
  <c r="W644" s="1"/>
  <c r="W645" s="1"/>
  <c r="W646" s="1"/>
  <c r="W647" s="1"/>
  <c r="W648" s="1"/>
  <c r="W649" s="1"/>
  <c r="W650" s="1"/>
  <c r="W651" s="1"/>
  <c r="W652" s="1"/>
  <c r="W653" s="1"/>
  <c r="W654" s="1"/>
  <c r="W655" s="1"/>
  <c r="W656" s="1"/>
  <c r="W657" s="1"/>
  <c r="W658" s="1"/>
  <c r="W659" s="1"/>
  <c r="W660" s="1"/>
  <c r="W661" s="1"/>
  <c r="W662" s="1"/>
  <c r="W663" s="1"/>
  <c r="W664" s="1"/>
  <c r="W665" s="1"/>
  <c r="W666" s="1"/>
  <c r="W667" s="1"/>
  <c r="W668" s="1"/>
  <c r="W669" s="1"/>
  <c r="W670" s="1"/>
  <c r="W671" s="1"/>
  <c r="W672" s="1"/>
  <c r="W673" s="1"/>
  <c r="W674" s="1"/>
  <c r="W675" s="1"/>
  <c r="W676" s="1"/>
  <c r="W677" s="1"/>
  <c r="W678" s="1"/>
  <c r="W679" s="1"/>
  <c r="W680" s="1"/>
  <c r="W681" s="1"/>
  <c r="W682" s="1"/>
  <c r="W683" s="1"/>
  <c r="W684" s="1"/>
  <c r="W685" s="1"/>
  <c r="W686" s="1"/>
  <c r="W687" s="1"/>
  <c r="W688" s="1"/>
  <c r="W689" s="1"/>
  <c r="W690" s="1"/>
  <c r="W691" s="1"/>
  <c r="W692" s="1"/>
  <c r="W693" s="1"/>
  <c r="W694" s="1"/>
  <c r="W695" s="1"/>
  <c r="W696" s="1"/>
  <c r="W697" s="1"/>
  <c r="W698" s="1"/>
  <c r="W699" s="1"/>
  <c r="W700" s="1"/>
  <c r="W701" s="1"/>
  <c r="W702" s="1"/>
  <c r="W703" s="1"/>
  <c r="W704" s="1"/>
  <c r="W705" s="1"/>
  <c r="W706" s="1"/>
  <c r="W707" s="1"/>
  <c r="W708" s="1"/>
  <c r="W709" s="1"/>
  <c r="W710" s="1"/>
  <c r="W711" s="1"/>
  <c r="W712" s="1"/>
  <c r="W713" s="1"/>
  <c r="W714" s="1"/>
  <c r="W715" s="1"/>
  <c r="W716" s="1"/>
  <c r="W717" s="1"/>
  <c r="W718" s="1"/>
  <c r="W719" s="1"/>
  <c r="W720" s="1"/>
  <c r="W721" s="1"/>
  <c r="W722" s="1"/>
  <c r="W723" s="1"/>
  <c r="W724" s="1"/>
  <c r="W725" s="1"/>
  <c r="W726" s="1"/>
  <c r="W727" s="1"/>
  <c r="W728" s="1"/>
  <c r="W729" s="1"/>
  <c r="W730" s="1"/>
  <c r="W731" s="1"/>
  <c r="W732" s="1"/>
  <c r="W733" s="1"/>
  <c r="W734" s="1"/>
  <c r="W735" s="1"/>
  <c r="W736" s="1"/>
  <c r="W737" s="1"/>
  <c r="W738" s="1"/>
  <c r="W739" s="1"/>
  <c r="W740" s="1"/>
  <c r="W741" s="1"/>
  <c r="W742" s="1"/>
  <c r="W743" s="1"/>
  <c r="W744" s="1"/>
  <c r="W745" s="1"/>
  <c r="W746" s="1"/>
  <c r="W747" s="1"/>
  <c r="W748" s="1"/>
  <c r="W749" s="1"/>
  <c r="W750" s="1"/>
  <c r="W751" s="1"/>
  <c r="W752" s="1"/>
  <c r="W753" s="1"/>
  <c r="W754" s="1"/>
  <c r="W755" s="1"/>
  <c r="W756" s="1"/>
  <c r="W757" s="1"/>
  <c r="W758" s="1"/>
  <c r="W759" s="1"/>
  <c r="W760" s="1"/>
  <c r="W761" s="1"/>
  <c r="W762" s="1"/>
  <c r="W763" s="1"/>
  <c r="W764" s="1"/>
  <c r="W765" s="1"/>
  <c r="W766" s="1"/>
  <c r="W767" s="1"/>
  <c r="W768" s="1"/>
  <c r="W769" s="1"/>
  <c r="W770" s="1"/>
  <c r="W771" s="1"/>
  <c r="W772" s="1"/>
  <c r="W773" s="1"/>
  <c r="W774" s="1"/>
  <c r="W775" s="1"/>
  <c r="W776" s="1"/>
  <c r="W777" s="1"/>
  <c r="W778" s="1"/>
  <c r="W779" s="1"/>
  <c r="W780" s="1"/>
  <c r="W781" s="1"/>
  <c r="W782" s="1"/>
  <c r="W783" s="1"/>
  <c r="W784" s="1"/>
  <c r="W785" s="1"/>
  <c r="W786" s="1"/>
  <c r="W787" s="1"/>
  <c r="W788" s="1"/>
  <c r="W789" s="1"/>
  <c r="W790" s="1"/>
  <c r="W791" s="1"/>
  <c r="W792" s="1"/>
  <c r="W793" s="1"/>
  <c r="W794" s="1"/>
  <c r="W795" s="1"/>
  <c r="W796" s="1"/>
  <c r="W797" s="1"/>
  <c r="W798" s="1"/>
  <c r="W799" s="1"/>
  <c r="W800" s="1"/>
  <c r="W801" s="1"/>
  <c r="W802" s="1"/>
  <c r="W803" s="1"/>
  <c r="W804" s="1"/>
  <c r="W805" s="1"/>
  <c r="W806" s="1"/>
  <c r="W807" s="1"/>
  <c r="W808" s="1"/>
  <c r="W809" s="1"/>
  <c r="W810" s="1"/>
  <c r="W811" s="1"/>
  <c r="W812" s="1"/>
  <c r="W813" s="1"/>
  <c r="W814" s="1"/>
  <c r="W815" s="1"/>
  <c r="W816" s="1"/>
  <c r="W817" s="1"/>
  <c r="W818" s="1"/>
  <c r="W819" s="1"/>
  <c r="W820" s="1"/>
  <c r="W821" s="1"/>
  <c r="W822" s="1"/>
  <c r="W823" s="1"/>
  <c r="W824" s="1"/>
  <c r="W825" s="1"/>
  <c r="W826" s="1"/>
  <c r="W827" s="1"/>
  <c r="W828" s="1"/>
  <c r="W829" s="1"/>
  <c r="W830" s="1"/>
  <c r="W831" s="1"/>
  <c r="W832" s="1"/>
  <c r="W833" s="1"/>
  <c r="W834" s="1"/>
  <c r="W835" s="1"/>
  <c r="W836" s="1"/>
  <c r="W837" s="1"/>
  <c r="W838" s="1"/>
  <c r="W839" s="1"/>
  <c r="W840" s="1"/>
  <c r="W841" s="1"/>
  <c r="W842" s="1"/>
  <c r="W843" s="1"/>
  <c r="W844" s="1"/>
  <c r="W845" s="1"/>
  <c r="W846" s="1"/>
  <c r="W847" s="1"/>
  <c r="W848" s="1"/>
  <c r="W849" s="1"/>
  <c r="W850" s="1"/>
  <c r="W851" s="1"/>
  <c r="W852" s="1"/>
  <c r="W853" s="1"/>
  <c r="W854" s="1"/>
  <c r="W855" s="1"/>
  <c r="W856" s="1"/>
  <c r="W857" s="1"/>
  <c r="W858" s="1"/>
  <c r="W859" s="1"/>
  <c r="W860" s="1"/>
  <c r="W861" s="1"/>
  <c r="W862" s="1"/>
  <c r="W863" s="1"/>
  <c r="W864" s="1"/>
  <c r="W865" s="1"/>
  <c r="W866" s="1"/>
  <c r="W867" s="1"/>
  <c r="W868" s="1"/>
  <c r="W869" s="1"/>
  <c r="W870" s="1"/>
  <c r="W871" s="1"/>
  <c r="W872" s="1"/>
  <c r="W873" s="1"/>
  <c r="W874" s="1"/>
  <c r="W875" s="1"/>
  <c r="W876" s="1"/>
  <c r="W877" s="1"/>
  <c r="W878" s="1"/>
  <c r="W879" s="1"/>
  <c r="W880" s="1"/>
  <c r="W881" s="1"/>
  <c r="W882" s="1"/>
  <c r="W883" s="1"/>
  <c r="W884" s="1"/>
  <c r="W885" s="1"/>
  <c r="W886" s="1"/>
  <c r="W887" s="1"/>
  <c r="W888" s="1"/>
  <c r="W889" s="1"/>
  <c r="W890" s="1"/>
  <c r="W891" s="1"/>
  <c r="W892" s="1"/>
  <c r="W893" s="1"/>
  <c r="W894" s="1"/>
  <c r="W895" s="1"/>
  <c r="W896" s="1"/>
  <c r="W897" s="1"/>
  <c r="W898" s="1"/>
  <c r="W899" s="1"/>
  <c r="W900" s="1"/>
  <c r="W901" s="1"/>
  <c r="W902" s="1"/>
  <c r="W903" s="1"/>
  <c r="W904" s="1"/>
  <c r="W905" s="1"/>
  <c r="W906" s="1"/>
  <c r="W907" s="1"/>
  <c r="W908" s="1"/>
  <c r="W909" s="1"/>
  <c r="W910" s="1"/>
  <c r="W911" s="1"/>
  <c r="W912" s="1"/>
  <c r="W913" s="1"/>
  <c r="W914" s="1"/>
  <c r="W915" s="1"/>
  <c r="W916" s="1"/>
  <c r="W917" s="1"/>
  <c r="W918" s="1"/>
  <c r="W919" s="1"/>
  <c r="W920" s="1"/>
  <c r="W921" s="1"/>
  <c r="W922" s="1"/>
  <c r="W923" s="1"/>
  <c r="W924" s="1"/>
  <c r="W925" s="1"/>
  <c r="W926" s="1"/>
  <c r="W927" s="1"/>
  <c r="W928" s="1"/>
  <c r="W929" s="1"/>
  <c r="W930" s="1"/>
  <c r="W931" s="1"/>
  <c r="W932" s="1"/>
  <c r="W933" s="1"/>
  <c r="W934" s="1"/>
  <c r="W935" s="1"/>
  <c r="W936" s="1"/>
  <c r="W937" s="1"/>
  <c r="W938" s="1"/>
  <c r="W939" s="1"/>
  <c r="W940" s="1"/>
  <c r="W941" s="1"/>
  <c r="W942" s="1"/>
  <c r="W943" s="1"/>
  <c r="W944" s="1"/>
  <c r="W945" s="1"/>
  <c r="W946" s="1"/>
  <c r="W947" s="1"/>
  <c r="W948" s="1"/>
  <c r="W949" s="1"/>
  <c r="W950" s="1"/>
  <c r="W951" s="1"/>
  <c r="W952" s="1"/>
  <c r="W953" s="1"/>
  <c r="W954" s="1"/>
  <c r="W955" s="1"/>
  <c r="W956" s="1"/>
  <c r="W957" s="1"/>
  <c r="W958" s="1"/>
  <c r="W959" s="1"/>
  <c r="W960" s="1"/>
  <c r="W961" s="1"/>
  <c r="W962" s="1"/>
  <c r="W963" s="1"/>
  <c r="W964" s="1"/>
  <c r="W965" s="1"/>
  <c r="W966" s="1"/>
  <c r="W967" s="1"/>
  <c r="W968" s="1"/>
  <c r="W969" s="1"/>
  <c r="W970" s="1"/>
  <c r="W971" s="1"/>
  <c r="W972" s="1"/>
  <c r="W973" s="1"/>
  <c r="W974" s="1"/>
  <c r="W975" s="1"/>
  <c r="W976" s="1"/>
  <c r="W977" s="1"/>
  <c r="W978" s="1"/>
  <c r="W979" s="1"/>
  <c r="W980" s="1"/>
  <c r="W981" s="1"/>
  <c r="W982" s="1"/>
  <c r="W983" s="1"/>
  <c r="W984" s="1"/>
  <c r="W985" s="1"/>
  <c r="W986" s="1"/>
  <c r="W987" s="1"/>
  <c r="W988" s="1"/>
  <c r="W989" s="1"/>
  <c r="W990" s="1"/>
  <c r="W991" s="1"/>
  <c r="W992" s="1"/>
  <c r="W993" s="1"/>
  <c r="W994" s="1"/>
  <c r="W995" s="1"/>
  <c r="W996" s="1"/>
  <c r="W997" s="1"/>
  <c r="W998" s="1"/>
  <c r="W999" s="1"/>
  <c r="W1000" s="1"/>
  <c r="W1001" s="1"/>
  <c r="W1002" s="1"/>
  <c r="W1003" s="1"/>
  <c r="W1004" s="1"/>
  <c r="W1005" s="1"/>
  <c r="W1006" s="1"/>
  <c r="W1007" s="1"/>
  <c r="W1008" s="1"/>
  <c r="W1009" s="1"/>
  <c r="W1010" s="1"/>
  <c r="W1011" s="1"/>
  <c r="W1012" s="1"/>
  <c r="W1013" s="1"/>
  <c r="W1014" s="1"/>
  <c r="W1015" s="1"/>
  <c r="W1016" s="1"/>
  <c r="W1017" s="1"/>
  <c r="W1018" s="1"/>
  <c r="W1019" s="1"/>
  <c r="W1020" s="1"/>
  <c r="W1021" s="1"/>
  <c r="W1022" s="1"/>
  <c r="W1023" s="1"/>
  <c r="W1024" s="1"/>
  <c r="W1025" s="1"/>
  <c r="W1026" s="1"/>
  <c r="W1027" s="1"/>
  <c r="W1028" s="1"/>
  <c r="W1029" s="1"/>
  <c r="W1030" s="1"/>
  <c r="W1031" s="1"/>
  <c r="W1032" s="1"/>
  <c r="W1033" s="1"/>
  <c r="W1034" s="1"/>
  <c r="W1035" s="1"/>
  <c r="W1036" s="1"/>
  <c r="W1037" s="1"/>
  <c r="W1038" s="1"/>
  <c r="W1039" s="1"/>
  <c r="W1040" s="1"/>
  <c r="W1041" s="1"/>
  <c r="W1042" s="1"/>
  <c r="W1043" s="1"/>
  <c r="W1044" s="1"/>
  <c r="W1045" s="1"/>
  <c r="W1046" s="1"/>
  <c r="W1047" s="1"/>
  <c r="W1048" s="1"/>
  <c r="W1049" s="1"/>
  <c r="W1050" s="1"/>
  <c r="W1051" s="1"/>
  <c r="W1052" s="1"/>
  <c r="W1053" s="1"/>
  <c r="W1054" s="1"/>
  <c r="W1055" s="1"/>
  <c r="W1056" s="1"/>
  <c r="W1057" s="1"/>
  <c r="W1058" s="1"/>
  <c r="W1059" s="1"/>
  <c r="W1060" s="1"/>
  <c r="W1061" s="1"/>
  <c r="W1062" s="1"/>
  <c r="W1063" s="1"/>
  <c r="W1064" s="1"/>
  <c r="W1065" s="1"/>
  <c r="W1066" s="1"/>
  <c r="W1067" s="1"/>
  <c r="W1068" s="1"/>
  <c r="W1069" s="1"/>
  <c r="W1070" s="1"/>
  <c r="W1071" s="1"/>
  <c r="W1072" s="1"/>
  <c r="W1073" s="1"/>
  <c r="W1074" s="1"/>
  <c r="W1075" s="1"/>
  <c r="W1076" s="1"/>
  <c r="W1077" s="1"/>
  <c r="W1078" s="1"/>
  <c r="W1079" s="1"/>
  <c r="W1080" s="1"/>
  <c r="W1081" s="1"/>
  <c r="W1082" s="1"/>
  <c r="W1083" s="1"/>
  <c r="W1084" s="1"/>
  <c r="W1085" s="1"/>
  <c r="W1086" s="1"/>
  <c r="W1087" s="1"/>
  <c r="W1088" s="1"/>
  <c r="W1089" s="1"/>
  <c r="W1090" s="1"/>
  <c r="W1091" s="1"/>
  <c r="W1092" s="1"/>
  <c r="W1093" s="1"/>
  <c r="W1094" s="1"/>
  <c r="W1095" s="1"/>
  <c r="W1096" s="1"/>
  <c r="W1097" s="1"/>
  <c r="W1098" s="1"/>
  <c r="W1099" s="1"/>
  <c r="W1100" s="1"/>
  <c r="W1101" s="1"/>
  <c r="W1102" s="1"/>
  <c r="W1103" s="1"/>
  <c r="W1104" s="1"/>
  <c r="W1105" s="1"/>
  <c r="W1106" s="1"/>
  <c r="W1107" s="1"/>
  <c r="W1108" s="1"/>
  <c r="W1109" s="1"/>
  <c r="W1110" s="1"/>
  <c r="W1111" s="1"/>
  <c r="W1112" s="1"/>
  <c r="W1113" s="1"/>
  <c r="W1114" s="1"/>
  <c r="W1115" s="1"/>
  <c r="W1116" s="1"/>
  <c r="W1117" s="1"/>
  <c r="W1118" s="1"/>
  <c r="W1119" s="1"/>
  <c r="W1120" s="1"/>
  <c r="W1121" s="1"/>
  <c r="W1122" s="1"/>
  <c r="W1123" s="1"/>
  <c r="W1124" s="1"/>
  <c r="W1125" s="1"/>
  <c r="W1126" s="1"/>
  <c r="W1127" s="1"/>
  <c r="W1128" s="1"/>
  <c r="W1129" s="1"/>
  <c r="W1130" s="1"/>
  <c r="W1131" s="1"/>
  <c r="W1132" s="1"/>
  <c r="W1133" s="1"/>
  <c r="W1134" s="1"/>
  <c r="W1135" s="1"/>
  <c r="W1136" s="1"/>
  <c r="W1137" s="1"/>
  <c r="W1138" s="1"/>
  <c r="W1139" s="1"/>
  <c r="W1140" s="1"/>
  <c r="W1141" s="1"/>
  <c r="W1142" s="1"/>
  <c r="W1143" s="1"/>
  <c r="W1144" s="1"/>
  <c r="W1145" s="1"/>
  <c r="W1146" s="1"/>
  <c r="W1147" s="1"/>
  <c r="W1148" s="1"/>
  <c r="W1149" s="1"/>
  <c r="W1150" s="1"/>
  <c r="W1151" s="1"/>
  <c r="W1152" s="1"/>
  <c r="W1153" s="1"/>
  <c r="W1154" s="1"/>
  <c r="W1155" s="1"/>
  <c r="W1156" s="1"/>
  <c r="W1157" s="1"/>
  <c r="W1158" s="1"/>
  <c r="W1159" s="1"/>
  <c r="W1160" s="1"/>
  <c r="W1161" s="1"/>
  <c r="W1162" s="1"/>
  <c r="W1163" s="1"/>
  <c r="W1164" s="1"/>
  <c r="W1165" s="1"/>
  <c r="W1166" s="1"/>
  <c r="W1167" s="1"/>
  <c r="W1168" s="1"/>
  <c r="W1169" s="1"/>
  <c r="W1170" s="1"/>
  <c r="W1171" s="1"/>
  <c r="W1172" s="1"/>
  <c r="W1173" s="1"/>
  <c r="W1174" s="1"/>
  <c r="W1175" s="1"/>
  <c r="W1176" s="1"/>
  <c r="W1177" s="1"/>
  <c r="W1178" s="1"/>
  <c r="W1179" s="1"/>
  <c r="W1180" s="1"/>
  <c r="W1181" s="1"/>
  <c r="W1182" s="1"/>
  <c r="W1183" s="1"/>
  <c r="W1184" s="1"/>
  <c r="W1185" s="1"/>
  <c r="W1186" s="1"/>
  <c r="W1187" s="1"/>
  <c r="W1188" s="1"/>
  <c r="W1189" s="1"/>
  <c r="W1190" s="1"/>
  <c r="W1191" s="1"/>
  <c r="W1192" s="1"/>
  <c r="W1193" s="1"/>
  <c r="W1194" s="1"/>
  <c r="W1195" s="1"/>
  <c r="W1196" s="1"/>
  <c r="W1197" s="1"/>
  <c r="W1198" s="1"/>
  <c r="W1199" s="1"/>
  <c r="W1200" s="1"/>
  <c r="W1201" s="1"/>
  <c r="W1202" s="1"/>
  <c r="W1203" s="1"/>
  <c r="W1204" s="1"/>
  <c r="W1205" s="1"/>
  <c r="W1206" s="1"/>
  <c r="W1207" s="1"/>
  <c r="W1208" s="1"/>
  <c r="W1209" s="1"/>
  <c r="W1210" s="1"/>
  <c r="W1211" s="1"/>
  <c r="W1212" s="1"/>
  <c r="W1213" s="1"/>
  <c r="W1214" s="1"/>
  <c r="W1215" s="1"/>
  <c r="W1216" s="1"/>
  <c r="W1217" s="1"/>
  <c r="W1218" s="1"/>
  <c r="W1219" s="1"/>
  <c r="W1220" s="1"/>
  <c r="W1221" s="1"/>
  <c r="W1222" s="1"/>
  <c r="W1223" s="1"/>
  <c r="W1224" s="1"/>
  <c r="W1225" s="1"/>
  <c r="W1226" s="1"/>
  <c r="W1227" s="1"/>
  <c r="W1228" s="1"/>
  <c r="W1229" s="1"/>
  <c r="W1230" s="1"/>
  <c r="W1231" s="1"/>
  <c r="W1232" s="1"/>
  <c r="W1233" s="1"/>
  <c r="W1234" s="1"/>
  <c r="W1235" s="1"/>
  <c r="W1236" s="1"/>
  <c r="W1237" s="1"/>
  <c r="W1238" s="1"/>
  <c r="W1239" s="1"/>
  <c r="W1240" s="1"/>
  <c r="W1241" s="1"/>
  <c r="W1242" s="1"/>
  <c r="W1243" s="1"/>
  <c r="W1244" s="1"/>
  <c r="W1245" s="1"/>
  <c r="W1246" s="1"/>
  <c r="W1247" s="1"/>
  <c r="W1248" s="1"/>
  <c r="W1249" s="1"/>
  <c r="W1250" s="1"/>
  <c r="W1251" s="1"/>
  <c r="W1252" s="1"/>
  <c r="W1253" s="1"/>
  <c r="W1254" s="1"/>
  <c r="W1255" s="1"/>
  <c r="W1256" s="1"/>
  <c r="W1257" s="1"/>
  <c r="W1258" s="1"/>
  <c r="W1259" s="1"/>
  <c r="W1260" s="1"/>
  <c r="W1261" s="1"/>
  <c r="W1262" s="1"/>
  <c r="W1263" s="1"/>
  <c r="W1264" s="1"/>
  <c r="W1265" s="1"/>
  <c r="W1266" s="1"/>
  <c r="W1267" s="1"/>
  <c r="W1268" s="1"/>
  <c r="W1269" s="1"/>
  <c r="W1270" s="1"/>
  <c r="W1271" s="1"/>
  <c r="W1272" s="1"/>
  <c r="W1273" s="1"/>
  <c r="W1274" s="1"/>
  <c r="W1275" s="1"/>
  <c r="W1276" s="1"/>
  <c r="W1277" s="1"/>
</calcChain>
</file>

<file path=xl/sharedStrings.xml><?xml version="1.0" encoding="utf-8"?>
<sst xmlns="http://schemas.openxmlformats.org/spreadsheetml/2006/main" count="27116" uniqueCount="3510">
  <si>
    <t>Date et heure de création</t>
  </si>
  <si>
    <t>Commande fournisseur</t>
  </si>
  <si>
    <t>Acheteur</t>
  </si>
  <si>
    <t>Compte fournisseur</t>
  </si>
  <si>
    <t>Pays/région</t>
  </si>
  <si>
    <t>Numéro d'article</t>
  </si>
  <si>
    <t>Dim. stock</t>
  </si>
  <si>
    <t>Entrepôt</t>
  </si>
  <si>
    <t>Numéro du lot</t>
  </si>
  <si>
    <t>Emplacement</t>
  </si>
  <si>
    <t>Quantité</t>
  </si>
  <si>
    <t>Unité</t>
  </si>
  <si>
    <t>Prix unitaire</t>
  </si>
  <si>
    <t>Remise</t>
  </si>
  <si>
    <t>% remise</t>
  </si>
  <si>
    <t>Montant HT</t>
  </si>
  <si>
    <t>Nom d'article</t>
  </si>
  <si>
    <t>ALAT-13-1409</t>
  </si>
  <si>
    <t>SS</t>
  </si>
  <si>
    <t>OCE-FRANCE S.A.</t>
  </si>
  <si>
    <t>FR</t>
  </si>
  <si>
    <t>GEN00014</t>
  </si>
  <si>
    <t>MAG50</t>
  </si>
  <si>
    <t>UN</t>
  </si>
  <si>
    <t>LOCATION MATERIEL MOBILIER DE BUREAU &amp; INFORMATIQUE</t>
  </si>
  <si>
    <t>ALAT-13-1486</t>
  </si>
  <si>
    <t>EPRI 2+2</t>
  </si>
  <si>
    <t>GEN00002</t>
  </si>
  <si>
    <t>MAGEN</t>
  </si>
  <si>
    <t>PRESTATION ETUDE INGENERIE=&gt;utiliser le GEN00040 ou FF00040</t>
  </si>
  <si>
    <t>ALAT-13-1624</t>
  </si>
  <si>
    <t>MC</t>
  </si>
  <si>
    <t>ICONE</t>
  </si>
  <si>
    <t>ALAT-13-1679</t>
  </si>
  <si>
    <t>CREALP ETUDES</t>
  </si>
  <si>
    <t>ALAT-13-1681</t>
  </si>
  <si>
    <t>ALAT-13-1729</t>
  </si>
  <si>
    <t>DIA</t>
  </si>
  <si>
    <t>ALAT-13-1846</t>
  </si>
  <si>
    <t>ALAT-13-1983</t>
  </si>
  <si>
    <t>INTITEK INGENIERIE</t>
  </si>
  <si>
    <t>ALAT-13-2167</t>
  </si>
  <si>
    <t>CC</t>
  </si>
  <si>
    <t>MECOS TRAXLER AG</t>
  </si>
  <si>
    <t>CH</t>
  </si>
  <si>
    <t>W1008208</t>
  </si>
  <si>
    <t>1000913</t>
  </si>
  <si>
    <t>ALAT-13-2167-001</t>
  </si>
  <si>
    <t>M0-00-00</t>
  </si>
  <si>
    <t>Cryomachine Test Material</t>
  </si>
  <si>
    <t>ALAT-13-2344</t>
  </si>
  <si>
    <t>HELIATEC</t>
  </si>
  <si>
    <t>ST-GEN</t>
  </si>
  <si>
    <t>ALAT-13-2357</t>
  </si>
  <si>
    <t>ALAT-13-2452</t>
  </si>
  <si>
    <t>PARALLAXE</t>
  </si>
  <si>
    <t>ALAT-13-2647</t>
  </si>
  <si>
    <t>ALAT-13-2846</t>
  </si>
  <si>
    <t>AL_ENGINEERING JAPAN</t>
  </si>
  <si>
    <t>JP</t>
  </si>
  <si>
    <t>GEN00003</t>
  </si>
  <si>
    <t>PRESTATION D'INGENERIE =&gt;utiliser le GEN00040 ou FF00040</t>
  </si>
  <si>
    <t>ALAT-13-2866</t>
  </si>
  <si>
    <t>ALAT-13-2878</t>
  </si>
  <si>
    <t>NM</t>
  </si>
  <si>
    <t>INITIAL</t>
  </si>
  <si>
    <t>W1008754</t>
  </si>
  <si>
    <t>ALAT-13-2878-001</t>
  </si>
  <si>
    <t>Ensemble pièce pour test</t>
  </si>
  <si>
    <t>ALAT-13-3016</t>
  </si>
  <si>
    <t>HOFFMANN FRANCE</t>
  </si>
  <si>
    <t>GEN00009</t>
  </si>
  <si>
    <t>PETIT OUTILLAGE &amp; FOURNITURES D'ENTRETIEN &amp; DE PETIT EQUIPEM</t>
  </si>
  <si>
    <t>ALAT-13-3191</t>
  </si>
  <si>
    <t>FIVES CRYO</t>
  </si>
  <si>
    <t>W1008886</t>
  </si>
  <si>
    <t>ALAT-13-3191-015</t>
  </si>
  <si>
    <t>JT-00-00</t>
  </si>
  <si>
    <t>Exchangers HX201A-HX201B-HX202A-HX202-HX203-HX204</t>
  </si>
  <si>
    <t>W1008887</t>
  </si>
  <si>
    <t>P-JT60</t>
  </si>
  <si>
    <t>ALAT-13-3191-016</t>
  </si>
  <si>
    <t>Exchanger HX205</t>
  </si>
  <si>
    <t>W1008888</t>
  </si>
  <si>
    <t>ALAT-13-3191-017</t>
  </si>
  <si>
    <t>Exchangers HX206-HX207</t>
  </si>
  <si>
    <t>W1008891</t>
  </si>
  <si>
    <t>ALAT-13-3191-020</t>
  </si>
  <si>
    <t>Exchanger HX708</t>
  </si>
  <si>
    <t>ST1002275</t>
  </si>
  <si>
    <t>ALAT-13-3191-021</t>
  </si>
  <si>
    <t>Fourniture documentation finale échangeurs JT-60SA</t>
  </si>
  <si>
    <t>ACO00001</t>
  </si>
  <si>
    <t>Acompte / Down Payment 1</t>
  </si>
  <si>
    <t>ACO00001RE</t>
  </si>
  <si>
    <t>Reprise Acompte / Down Payment Deduction 1</t>
  </si>
  <si>
    <t>ACO00002</t>
  </si>
  <si>
    <t>Acompte / Down Payment 2</t>
  </si>
  <si>
    <t>ACO00002RE</t>
  </si>
  <si>
    <t>Reprise Acompte / Down Payment Deduction 2</t>
  </si>
  <si>
    <t>ACO00003</t>
  </si>
  <si>
    <t>Acompte / Down Payment 3</t>
  </si>
  <si>
    <t>ACO00003RE</t>
  </si>
  <si>
    <t>Reprise Acompte / Down Payment Deduction 3</t>
  </si>
  <si>
    <t>W1008889</t>
  </si>
  <si>
    <t>MAG-LD50</t>
  </si>
  <si>
    <t>ALAT-13-3191-022</t>
  </si>
  <si>
    <t>0</t>
  </si>
  <si>
    <t>Exchanger HX202B</t>
  </si>
  <si>
    <t>W1008890</t>
  </si>
  <si>
    <t>ALAT-13-3191-023</t>
  </si>
  <si>
    <t>Exchanger Damper HX700...HX729</t>
  </si>
  <si>
    <t>ALAT-13-3477</t>
  </si>
  <si>
    <t>ALAT-13-4085</t>
  </si>
  <si>
    <t>W1009606</t>
  </si>
  <si>
    <t>ALAT-13-4085-006</t>
  </si>
  <si>
    <t>Motor and magnetic bearings</t>
  </si>
  <si>
    <t>W1009607</t>
  </si>
  <si>
    <t>ALAT-13-4085-007</t>
  </si>
  <si>
    <t>Electrical cabinet</t>
  </si>
  <si>
    <t>ST1002383</t>
  </si>
  <si>
    <t>ALAT-13-4085-003</t>
  </si>
  <si>
    <t>Specific engineering/manufacturing circulator 1</t>
  </si>
  <si>
    <t>ST1002384</t>
  </si>
  <si>
    <t>ALAT-13-4085-004</t>
  </si>
  <si>
    <t>Specific engineering/manufacturing circulator 2</t>
  </si>
  <si>
    <t>ST1002385</t>
  </si>
  <si>
    <t>ALAT-13-4085-005</t>
  </si>
  <si>
    <t>Specific engineering/manufacturing compressor</t>
  </si>
  <si>
    <t>ALAT-13-4222</t>
  </si>
  <si>
    <t>ALAT-13-4234</t>
  </si>
  <si>
    <t>ALAT-13-4280</t>
  </si>
  <si>
    <t>ALAT-13-4396</t>
  </si>
  <si>
    <t>ASD</t>
  </si>
  <si>
    <t>VELAN SAS</t>
  </si>
  <si>
    <t>ST1002417</t>
  </si>
  <si>
    <t>ALAT-13-4396-001</t>
  </si>
  <si>
    <t>Fourniture documentation finale vannes cryogéniques JT-60SA</t>
  </si>
  <si>
    <t>ST1002416</t>
  </si>
  <si>
    <t>ALAT-13-4396-002</t>
  </si>
  <si>
    <t>Prestation d'installation des vannes cryo au Japon</t>
  </si>
  <si>
    <t>ST1002415</t>
  </si>
  <si>
    <t>ALAT-13-4396-003</t>
  </si>
  <si>
    <t>Prestation d'installation des vannes cryo à AL-AT</t>
  </si>
  <si>
    <t>W1009791</t>
  </si>
  <si>
    <t>ALAT-13-4396-004</t>
  </si>
  <si>
    <t>Cryogenic valve_1"1/2</t>
  </si>
  <si>
    <t>W1009792</t>
  </si>
  <si>
    <t>ALAT-13-4396-005</t>
  </si>
  <si>
    <t>Cryogenic valve_1"</t>
  </si>
  <si>
    <t>W1009793</t>
  </si>
  <si>
    <t>ALAT-13-4396-006</t>
  </si>
  <si>
    <t>Cryogenic valve_2"1/2</t>
  </si>
  <si>
    <t>W1009794</t>
  </si>
  <si>
    <t>ALAT-13-4396-007</t>
  </si>
  <si>
    <t>W1009795</t>
  </si>
  <si>
    <t>ALAT-13-4396-008</t>
  </si>
  <si>
    <t>Cryogenic valve_1/2"</t>
  </si>
  <si>
    <t>W1009796</t>
  </si>
  <si>
    <t>ALAT-13-4396-009</t>
  </si>
  <si>
    <t>W1009797</t>
  </si>
  <si>
    <t>ALAT-13-4396-010</t>
  </si>
  <si>
    <t>Cryogenic valve_3"</t>
  </si>
  <si>
    <t>W1009798</t>
  </si>
  <si>
    <t>ALAT-13-4396-011</t>
  </si>
  <si>
    <t>Cryogenic valve_2"</t>
  </si>
  <si>
    <t>W1009799</t>
  </si>
  <si>
    <t>ALAT-13-4396-012</t>
  </si>
  <si>
    <t>W1009800</t>
  </si>
  <si>
    <t>ALAT-13-4396-013</t>
  </si>
  <si>
    <t>W1009801</t>
  </si>
  <si>
    <t>ALAT-13-4396-014</t>
  </si>
  <si>
    <t>W1009802</t>
  </si>
  <si>
    <t>ALAT-13-4396-015</t>
  </si>
  <si>
    <t>W1009803</t>
  </si>
  <si>
    <t>ALAT-13-4396-016</t>
  </si>
  <si>
    <t>W1009804</t>
  </si>
  <si>
    <t>ALAT-13-4396-017</t>
  </si>
  <si>
    <t>W1009805</t>
  </si>
  <si>
    <t>ALAT-13-4396-018</t>
  </si>
  <si>
    <t>W1009806</t>
  </si>
  <si>
    <t>ALAT-13-4396-019</t>
  </si>
  <si>
    <t>W1009807</t>
  </si>
  <si>
    <t>ALAT-13-4396-020</t>
  </si>
  <si>
    <t>W1009808</t>
  </si>
  <si>
    <t>ALAT-13-4396-021</t>
  </si>
  <si>
    <t>W1009809</t>
  </si>
  <si>
    <t>ALAT-13-4396-022</t>
  </si>
  <si>
    <t>W1009810</t>
  </si>
  <si>
    <t>ALAT-13-4396-023</t>
  </si>
  <si>
    <t>W1009811</t>
  </si>
  <si>
    <t>ALAT-13-4396-024</t>
  </si>
  <si>
    <t>W1009812</t>
  </si>
  <si>
    <t>ALAT-13-4396-025</t>
  </si>
  <si>
    <t>W1009813</t>
  </si>
  <si>
    <t>ALAT-13-4396-026</t>
  </si>
  <si>
    <t>W1009814</t>
  </si>
  <si>
    <t>ALAT-13-4396-027</t>
  </si>
  <si>
    <t>W1009815</t>
  </si>
  <si>
    <t>ALAT-13-4396-028</t>
  </si>
  <si>
    <t>W1009816</t>
  </si>
  <si>
    <t>ALAT-13-4396-029</t>
  </si>
  <si>
    <t>W1009817</t>
  </si>
  <si>
    <t>ALAT-13-4396-030</t>
  </si>
  <si>
    <t>W1009818</t>
  </si>
  <si>
    <t>ALAT-13-4396-031</t>
  </si>
  <si>
    <t>W1009819</t>
  </si>
  <si>
    <t>ALAT-13-4396-032</t>
  </si>
  <si>
    <t>W1009820</t>
  </si>
  <si>
    <t>ALAT-13-4396-033</t>
  </si>
  <si>
    <t>W1009821</t>
  </si>
  <si>
    <t>ALAT-13-4396-034</t>
  </si>
  <si>
    <t>W1009822</t>
  </si>
  <si>
    <t>ALAT-13-4396-035</t>
  </si>
  <si>
    <t>W1009823</t>
  </si>
  <si>
    <t>ALAT-13-4396-036</t>
  </si>
  <si>
    <t>W1009824</t>
  </si>
  <si>
    <t>ALAT-13-4396-037</t>
  </si>
  <si>
    <t>W1009825</t>
  </si>
  <si>
    <t>ALAT-13-4396-038</t>
  </si>
  <si>
    <t>W1009826</t>
  </si>
  <si>
    <t>ALAT-13-4396-039</t>
  </si>
  <si>
    <t>W1009827</t>
  </si>
  <si>
    <t>ALAT-13-4396-040</t>
  </si>
  <si>
    <t>W1009828</t>
  </si>
  <si>
    <t>ALAT-13-4396-041</t>
  </si>
  <si>
    <t>W1009829</t>
  </si>
  <si>
    <t>ALAT-13-4396-042</t>
  </si>
  <si>
    <t>W1009830</t>
  </si>
  <si>
    <t>ALAT-13-4396-043</t>
  </si>
  <si>
    <t>W1009831</t>
  </si>
  <si>
    <t>ALAT-13-4396-044</t>
  </si>
  <si>
    <t>W1009832</t>
  </si>
  <si>
    <t>ALAT-13-4396-045</t>
  </si>
  <si>
    <t>W1009833</t>
  </si>
  <si>
    <t>ALAT-13-4396-046</t>
  </si>
  <si>
    <t>W1009834</t>
  </si>
  <si>
    <t>ALAT-13-4396-047</t>
  </si>
  <si>
    <t>W1009835</t>
  </si>
  <si>
    <t>ALAT-13-4396-048</t>
  </si>
  <si>
    <t>W1009836</t>
  </si>
  <si>
    <t>ALAT-13-4396-049</t>
  </si>
  <si>
    <t>W1009837</t>
  </si>
  <si>
    <t>ALAT-13-4396-050</t>
  </si>
  <si>
    <t>W1009838</t>
  </si>
  <si>
    <t>ALAT-13-4396-051</t>
  </si>
  <si>
    <t>W1009839</t>
  </si>
  <si>
    <t>ALAT-13-4396-052</t>
  </si>
  <si>
    <t>W1009840</t>
  </si>
  <si>
    <t>ALAT-13-4396-053</t>
  </si>
  <si>
    <t>W1009841</t>
  </si>
  <si>
    <t>ALAT-13-4396-054</t>
  </si>
  <si>
    <t>W1009842</t>
  </si>
  <si>
    <t>ALAT-13-4396-055</t>
  </si>
  <si>
    <t>W1009843</t>
  </si>
  <si>
    <t>ALAT-13-4396-056</t>
  </si>
  <si>
    <t>Cryogenic valve_3/8"</t>
  </si>
  <si>
    <t>W1009844</t>
  </si>
  <si>
    <t>ALAT-13-4396-057</t>
  </si>
  <si>
    <t>W1009845</t>
  </si>
  <si>
    <t>ALAT-13-4396-058</t>
  </si>
  <si>
    <t>W1009846</t>
  </si>
  <si>
    <t>ALAT-13-4396-059</t>
  </si>
  <si>
    <t>W1009847</t>
  </si>
  <si>
    <t>ALAT-13-4396-060</t>
  </si>
  <si>
    <t>W1009848</t>
  </si>
  <si>
    <t>ALAT-13-4396-061</t>
  </si>
  <si>
    <t>W1009849</t>
  </si>
  <si>
    <t>ALAT-13-4396-062</t>
  </si>
  <si>
    <t>W1009850</t>
  </si>
  <si>
    <t>ALAT-13-4396-063</t>
  </si>
  <si>
    <t>W1009851</t>
  </si>
  <si>
    <t>ALAT-13-4396-064</t>
  </si>
  <si>
    <t>W1009852</t>
  </si>
  <si>
    <t>ALAT-13-4396-065</t>
  </si>
  <si>
    <t>W1009853</t>
  </si>
  <si>
    <t>ALAT-13-4396-066</t>
  </si>
  <si>
    <t>W1009854</t>
  </si>
  <si>
    <t>ALAT-13-4396-067</t>
  </si>
  <si>
    <t>Cryogenic valve_1/4"</t>
  </si>
  <si>
    <t>W1009855</t>
  </si>
  <si>
    <t>ALAT-13-4396-068</t>
  </si>
  <si>
    <t>W1009856</t>
  </si>
  <si>
    <t>ALAT-13-4396-069</t>
  </si>
  <si>
    <t>Cryogenic valve_3/4"</t>
  </si>
  <si>
    <t>W1009857</t>
  </si>
  <si>
    <t>ALAT-13-4396-070</t>
  </si>
  <si>
    <t>W1009858</t>
  </si>
  <si>
    <t>ALAT-13-4396-071</t>
  </si>
  <si>
    <t>W1009859</t>
  </si>
  <si>
    <t>ALAT-13-4396-072</t>
  </si>
  <si>
    <t>W1009860</t>
  </si>
  <si>
    <t>ALAT-13-4396-073</t>
  </si>
  <si>
    <t>W1009861</t>
  </si>
  <si>
    <t>ALAT-13-4396-074</t>
  </si>
  <si>
    <t>W1009862</t>
  </si>
  <si>
    <t>ALAT-13-4396-075</t>
  </si>
  <si>
    <t>W1009863</t>
  </si>
  <si>
    <t>ALAT-13-4396-076</t>
  </si>
  <si>
    <t>W1009864</t>
  </si>
  <si>
    <t>ALAT-13-4396-077</t>
  </si>
  <si>
    <t>W1009865</t>
  </si>
  <si>
    <t>ALAT-13-4396-078</t>
  </si>
  <si>
    <t>W1009866</t>
  </si>
  <si>
    <t>ALAT-13-4396-079</t>
  </si>
  <si>
    <t>W1009867</t>
  </si>
  <si>
    <t>ALAT-13-4396-080</t>
  </si>
  <si>
    <t>W1009868</t>
  </si>
  <si>
    <t>ALAT-13-4396-081</t>
  </si>
  <si>
    <t>W1009869</t>
  </si>
  <si>
    <t>ALAT-13-4396-082</t>
  </si>
  <si>
    <t>W1009870</t>
  </si>
  <si>
    <t>ALAT-13-4396-083</t>
  </si>
  <si>
    <t>Cryogenic valve_4"</t>
  </si>
  <si>
    <t>W1010317</t>
  </si>
  <si>
    <t>ALAT-13-4396-084</t>
  </si>
  <si>
    <t>W1010536</t>
  </si>
  <si>
    <t>ALAT-13-4396-085</t>
  </si>
  <si>
    <t>Spares Cryogenic Valve Velan : Seal set 1/4"</t>
  </si>
  <si>
    <t>W1010537</t>
  </si>
  <si>
    <t>ALAT-13-4396-086</t>
  </si>
  <si>
    <t>Spares Cryogenic Valve Velan : Seal set 3/8"</t>
  </si>
  <si>
    <t>W1010538</t>
  </si>
  <si>
    <t>ALAT-13-4396-087</t>
  </si>
  <si>
    <t>Spares Cryogenic Valve Velan : Seal set 1/2"</t>
  </si>
  <si>
    <t>W1010539</t>
  </si>
  <si>
    <t>ALAT-13-4396-088</t>
  </si>
  <si>
    <t>Spares Cryogenic Valve Velan : Seal set 3/4"</t>
  </si>
  <si>
    <t>W1010540</t>
  </si>
  <si>
    <t>ALAT-13-4396-089</t>
  </si>
  <si>
    <t>Spares Cryogenic Valve Velan : Seal set 1"</t>
  </si>
  <si>
    <t>W1010541</t>
  </si>
  <si>
    <t>ALAT-13-4396-090</t>
  </si>
  <si>
    <t>Spares Cryogenic Valve Velan : Seal set 1"1/2</t>
  </si>
  <si>
    <t>W1010542</t>
  </si>
  <si>
    <t>ALAT-13-4396-091</t>
  </si>
  <si>
    <t>Spares Cryogenic Valve Velan : Seal set 2"</t>
  </si>
  <si>
    <t>W1010543</t>
  </si>
  <si>
    <t>ALAT-13-4396-092</t>
  </si>
  <si>
    <t>Spares Cryogenic Valve Velan : Seal set 2"1/2</t>
  </si>
  <si>
    <t>W1010545</t>
  </si>
  <si>
    <t>ALAT-13-4396-093</t>
  </si>
  <si>
    <t>Spares Cryogenic Valve Velan : Seal set 4"</t>
  </si>
  <si>
    <t>W1010544</t>
  </si>
  <si>
    <t>ALAT-13-4396-094</t>
  </si>
  <si>
    <t>Spares Cryogenic Valve Velan : Seal set 3"</t>
  </si>
  <si>
    <t>ALAT-13-4410</t>
  </si>
  <si>
    <t>INSIGHT TECHNOLOGY</t>
  </si>
  <si>
    <t>W1009904</t>
  </si>
  <si>
    <t>ALAT-13-4410-001</t>
  </si>
  <si>
    <t>Dyrobes Finite Element Rotor Dynamics software</t>
  </si>
  <si>
    <t>ALAT-13-4775</t>
  </si>
  <si>
    <t>ALAT-13-4884</t>
  </si>
  <si>
    <t>SIMIC SPA</t>
  </si>
  <si>
    <t>IT</t>
  </si>
  <si>
    <t>C1243H304A</t>
  </si>
  <si>
    <t>ALAT-13-4884-001</t>
  </si>
  <si>
    <t>Platform for ACB V750</t>
  </si>
  <si>
    <t>C1243E300A</t>
  </si>
  <si>
    <t>ALAT-13-4884-002</t>
  </si>
  <si>
    <t>Vaccum Vessel RCB V200</t>
  </si>
  <si>
    <t>C1243E304A</t>
  </si>
  <si>
    <t>ALAT-13-4884-003</t>
  </si>
  <si>
    <t>Platform for RCB V200</t>
  </si>
  <si>
    <t>C1243H300A</t>
  </si>
  <si>
    <t>ALAT-13-4884-004</t>
  </si>
  <si>
    <t>Vaccum Vessel ACB V750</t>
  </si>
  <si>
    <t>ALAT-13-4985</t>
  </si>
  <si>
    <t>ALAT-13-5167</t>
  </si>
  <si>
    <t>ALAT-13-5326</t>
  </si>
  <si>
    <t>ALAT-13-5500</t>
  </si>
  <si>
    <t>ALAT-13-5663</t>
  </si>
  <si>
    <t>ALAT-13-5666</t>
  </si>
  <si>
    <t>ALAT-13-5670</t>
  </si>
  <si>
    <t>ALAT-13-5694</t>
  </si>
  <si>
    <t>SIEMENS SAS</t>
  </si>
  <si>
    <t>W1010474</t>
  </si>
  <si>
    <t>ALAT-13-5694-001</t>
  </si>
  <si>
    <t>PC for JT-60SA</t>
  </si>
  <si>
    <t>GEN00010</t>
  </si>
  <si>
    <t>FOURNITURES ADMINISTRATIVES &amp; INFORMATIQUES</t>
  </si>
  <si>
    <t>ALAT-13-5737</t>
  </si>
  <si>
    <t>ALAT-13-5743</t>
  </si>
  <si>
    <t>ALAT-13-5792</t>
  </si>
  <si>
    <t>SMGOP</t>
  </si>
  <si>
    <t>C1243E519A</t>
  </si>
  <si>
    <t>ALAT-13-5792-001</t>
  </si>
  <si>
    <t>Flat cap for test pipe 1/2"</t>
  </si>
  <si>
    <t>C1243E520A</t>
  </si>
  <si>
    <t>ALAT-13-5792-002</t>
  </si>
  <si>
    <t>Flat cap for test pipe 1"</t>
  </si>
  <si>
    <t>C1243E521A</t>
  </si>
  <si>
    <t>ALAT-13-5792-003</t>
  </si>
  <si>
    <t>Flat cap for test pipe 1"1/2</t>
  </si>
  <si>
    <t>C1243E522A</t>
  </si>
  <si>
    <t>ALAT-13-5792-019</t>
  </si>
  <si>
    <t>Flat cap for test pipe 3"</t>
  </si>
  <si>
    <t>C1243E523A</t>
  </si>
  <si>
    <t>ALAT-13-5792-020</t>
  </si>
  <si>
    <t>Flat cap for test pipe 4"</t>
  </si>
  <si>
    <t>C1243E524A</t>
  </si>
  <si>
    <t>ALAT-13-5792-016</t>
  </si>
  <si>
    <t>Flat cap for test pipe 5"</t>
  </si>
  <si>
    <t>C1243E525A</t>
  </si>
  <si>
    <t>ALAT-13-5792-017</t>
  </si>
  <si>
    <t>Flat cap for test pipe 6"</t>
  </si>
  <si>
    <t>C1243E526A</t>
  </si>
  <si>
    <t>ALAT-13-5792-018</t>
  </si>
  <si>
    <t>Flat cap for test pipe 10"</t>
  </si>
  <si>
    <t>C1243H569A</t>
  </si>
  <si>
    <t>ALAT-13-5792-009</t>
  </si>
  <si>
    <t>PIPE Ø2.5'' Sch 40s DAMPER V700</t>
  </si>
  <si>
    <t>C1243H570A</t>
  </si>
  <si>
    <t>ALAT-13-5792-010</t>
  </si>
  <si>
    <t>PIPE Ø2'' Sch 40s DAMPER V700</t>
  </si>
  <si>
    <t>C1243H573a</t>
  </si>
  <si>
    <t>ALAT-13-5792-021</t>
  </si>
  <si>
    <t>Head penetration adapter 2.5''</t>
  </si>
  <si>
    <t>C1243H581A</t>
  </si>
  <si>
    <t>ALAT-13-5792-012</t>
  </si>
  <si>
    <t>Flat cap for test pipe 2.5''</t>
  </si>
  <si>
    <t>C1243H582A</t>
  </si>
  <si>
    <t>ALAT-13-5792-022</t>
  </si>
  <si>
    <t>Flat cap for test pipe 2''</t>
  </si>
  <si>
    <t>ALAT-13-5792-014</t>
  </si>
  <si>
    <t>ALAT-13-5792-023</t>
  </si>
  <si>
    <t>ALAT-13-5870</t>
  </si>
  <si>
    <t>SPM</t>
  </si>
  <si>
    <t>FORGES DE MONPLAISIR</t>
  </si>
  <si>
    <t>W1010368</t>
  </si>
  <si>
    <t>ALAT-13-5870-001</t>
  </si>
  <si>
    <t>EBAUCHE ROND FORGE</t>
  </si>
  <si>
    <t>W1010440</t>
  </si>
  <si>
    <t>ALAT-13-5870-002</t>
  </si>
  <si>
    <t>C4084Z100A</t>
  </si>
  <si>
    <t>ALAT-13-5870-003</t>
  </si>
  <si>
    <t>Ebauche casing pompe</t>
  </si>
  <si>
    <t>C4084Z101A</t>
  </si>
  <si>
    <t>ALAT-13-5870-004</t>
  </si>
  <si>
    <t>Ebauche casing Compresseur</t>
  </si>
  <si>
    <t>ALAT-13-6039</t>
  </si>
  <si>
    <t>INGELIANCE TECHNOLOG</t>
  </si>
  <si>
    <t>ALAT-13-6154</t>
  </si>
  <si>
    <t>W1010554</t>
  </si>
  <si>
    <t>ALAT-13-6154-001</t>
  </si>
  <si>
    <t>By-metal junction 1"1/2</t>
  </si>
  <si>
    <t>ALAT-13-6338</t>
  </si>
  <si>
    <t>ALAT-13-6485</t>
  </si>
  <si>
    <t>OERLIKON LEYBOLD</t>
  </si>
  <si>
    <t>DE</t>
  </si>
  <si>
    <t>W1010911</t>
  </si>
  <si>
    <t>ALAT-13-6485-002</t>
  </si>
  <si>
    <t>Final documentation VLP compressors</t>
  </si>
  <si>
    <t>W1010886</t>
  </si>
  <si>
    <t>ALAT-13-6485-003</t>
  </si>
  <si>
    <t>VLP compressors</t>
  </si>
  <si>
    <t>ALAT-13-6498</t>
  </si>
  <si>
    <t>KSB AMRI</t>
  </si>
  <si>
    <t>W1010854</t>
  </si>
  <si>
    <t>ALAT-13-6498-001</t>
  </si>
  <si>
    <t>Butterfly manuel valve 6"</t>
  </si>
  <si>
    <t>W1010855</t>
  </si>
  <si>
    <t>ALAT-13-6498-002</t>
  </si>
  <si>
    <t>W1010856</t>
  </si>
  <si>
    <t>ALAT-13-6498-003</t>
  </si>
  <si>
    <t>Butterfly valve 6" (Pneumatic controller)</t>
  </si>
  <si>
    <t>W1010857</t>
  </si>
  <si>
    <t>ALAT-13-6498-004</t>
  </si>
  <si>
    <t>Butterfly valve 10" (Pneumatic controller)</t>
  </si>
  <si>
    <t>W1010858</t>
  </si>
  <si>
    <t>ALAT-13-6498-005</t>
  </si>
  <si>
    <t>Butterfly valve 4" (Pneumatic controller)</t>
  </si>
  <si>
    <t>W1010859</t>
  </si>
  <si>
    <t>ALAT-13-6498-006</t>
  </si>
  <si>
    <t>W1010912</t>
  </si>
  <si>
    <t>ALAT-13-6498-007</t>
  </si>
  <si>
    <t>Spare Butterfly valves 4" DN100</t>
  </si>
  <si>
    <t>W1010913</t>
  </si>
  <si>
    <t>ALAT-13-6498-008</t>
  </si>
  <si>
    <t>Spare Butterfly valves 6" DN150</t>
  </si>
  <si>
    <t>W1010914</t>
  </si>
  <si>
    <t>ALAT-13-6498-009</t>
  </si>
  <si>
    <t>Spare Butterfly valves 10" DN250</t>
  </si>
  <si>
    <t>W1010915</t>
  </si>
  <si>
    <t>ALAT-13-6498-010</t>
  </si>
  <si>
    <t>Spare Butterfly valves 4" DN100 cl.150</t>
  </si>
  <si>
    <t>W1010916</t>
  </si>
  <si>
    <t>ALAT-13-6498-011</t>
  </si>
  <si>
    <t>Spare Butterfly valves 6" DN150 cl.150</t>
  </si>
  <si>
    <t>W1010917</t>
  </si>
  <si>
    <t>ALAT-13-6498-012</t>
  </si>
  <si>
    <t>Spare Butterfly valves 6" DN150 cl.300</t>
  </si>
  <si>
    <t>W1010918</t>
  </si>
  <si>
    <t>ALAT-13-6498-013</t>
  </si>
  <si>
    <t>Spare Butterfly valves 10" DN250 cl.150</t>
  </si>
  <si>
    <t>W1010922</t>
  </si>
  <si>
    <t>ALAT-13-6498-017</t>
  </si>
  <si>
    <t>Spare Butterfly valves_ Solenoid valve</t>
  </si>
  <si>
    <t>W1010923</t>
  </si>
  <si>
    <t>ALAT-13-6498-018</t>
  </si>
  <si>
    <t>Spare Butterfly valves_Filter / Regulator</t>
  </si>
  <si>
    <t>W1010924</t>
  </si>
  <si>
    <t>ALAT-13-6498-019</t>
  </si>
  <si>
    <t>Spare Butterfly valves_L/S</t>
  </si>
  <si>
    <t>ALAT-13-6501</t>
  </si>
  <si>
    <t>W1010926</t>
  </si>
  <si>
    <t>ALAT-13-6501-001</t>
  </si>
  <si>
    <t>Vacuum Pump - Water cooled oil diffusion pump DIP 300</t>
  </si>
  <si>
    <t>W1010927</t>
  </si>
  <si>
    <t>ALAT-13-6501-002</t>
  </si>
  <si>
    <t>Vacuum Pump - LEYBONOL LVO 500 - 5 litres - Réf L50005</t>
  </si>
  <si>
    <t>W1010928</t>
  </si>
  <si>
    <t>ALAT-13-6501-003</t>
  </si>
  <si>
    <t>Vacuum Pump - Water flow monitor set 1-40 l/min</t>
  </si>
  <si>
    <t>W1010929</t>
  </si>
  <si>
    <t>ALAT-13-6501-004</t>
  </si>
  <si>
    <t>Vacuum Pump - Thermal protection switch</t>
  </si>
  <si>
    <t>W1010930</t>
  </si>
  <si>
    <t>ALAT-13-6501-005</t>
  </si>
  <si>
    <t>Vacuum Pump - Résistance thermometer PT 100</t>
  </si>
  <si>
    <t>W1010931</t>
  </si>
  <si>
    <t>ALAT-13-6501-006</t>
  </si>
  <si>
    <t>Vacuum Pump - Oil-sealed vacuum pump</t>
  </si>
  <si>
    <t>W1010932</t>
  </si>
  <si>
    <t>ALAT-13-6501-007</t>
  </si>
  <si>
    <t>Vacuum Pump - Apparatus for filtering or cleaning of gas</t>
  </si>
  <si>
    <t>W1010934</t>
  </si>
  <si>
    <t>ALAT-13-6501-008</t>
  </si>
  <si>
    <t>Vacuum Pump - FILTER F-65-100</t>
  </si>
  <si>
    <t>W1010935</t>
  </si>
  <si>
    <t>ALAT-13-6501-009</t>
  </si>
  <si>
    <t>Vacuum Pump - Rotary vane vacuum pump</t>
  </si>
  <si>
    <t>W1010936</t>
  </si>
  <si>
    <t>ALAT-13-6501-010</t>
  </si>
  <si>
    <t>Vacuum Pump - RUTA WAU 251/SV100B</t>
  </si>
  <si>
    <t>W1010910</t>
  </si>
  <si>
    <t>ALAT-13-6501-011</t>
  </si>
  <si>
    <t>Final documentation Vacuum pump</t>
  </si>
  <si>
    <t>ALAT-13-6525</t>
  </si>
  <si>
    <t>ALAT-13-6530</t>
  </si>
  <si>
    <t>CMN Industrie SAS</t>
  </si>
  <si>
    <t>C1243E407A</t>
  </si>
  <si>
    <t>ALAT-13-6530-001</t>
  </si>
  <si>
    <t>ADSORBER 80K - vessel</t>
  </si>
  <si>
    <t>C1243E408A</t>
  </si>
  <si>
    <t>ALAT-13-6530-002</t>
  </si>
  <si>
    <t>ADSORBER 20K - vessel</t>
  </si>
  <si>
    <t>C1243L101A</t>
  </si>
  <si>
    <t>ALAT-13-6530-003</t>
  </si>
  <si>
    <t>Bearing gas capacity</t>
  </si>
  <si>
    <t>C1243E412A</t>
  </si>
  <si>
    <t>ALAT-13-6530-004</t>
  </si>
  <si>
    <t>Filter 3" Top entry - vessel</t>
  </si>
  <si>
    <t>C1243H461A</t>
  </si>
  <si>
    <t>ALAT-13-6530-005</t>
  </si>
  <si>
    <t>Filter 1"1/2 Side Entry - vessel</t>
  </si>
  <si>
    <t>C1243H460A</t>
  </si>
  <si>
    <t>ALAT-13-6530-006</t>
  </si>
  <si>
    <t>Filter 3" Side Entry - vessel</t>
  </si>
  <si>
    <t>ST1002452</t>
  </si>
  <si>
    <t>ALAT-13-6530-007</t>
  </si>
  <si>
    <t>LN2 Phase separator - Integration</t>
  </si>
  <si>
    <t>ST1002450</t>
  </si>
  <si>
    <t>ALAT-13-6530-008</t>
  </si>
  <si>
    <t>THERMAL DAMPER Integration</t>
  </si>
  <si>
    <t>ALAT-13-6622</t>
  </si>
  <si>
    <t>PARKER HANNIFIN</t>
  </si>
  <si>
    <t>W1010946</t>
  </si>
  <si>
    <t>ALAT-13-6622-001</t>
  </si>
  <si>
    <t>filtre Coalescer</t>
  </si>
  <si>
    <t>W1010948</t>
  </si>
  <si>
    <t>ALAT-13-6622-003</t>
  </si>
  <si>
    <t>ALAT-13-6634</t>
  </si>
  <si>
    <t>W1011057</t>
  </si>
  <si>
    <t>ALAT-13-6634-001</t>
  </si>
  <si>
    <t>Rond Ø80</t>
  </si>
  <si>
    <t>ALAT-13-6638</t>
  </si>
  <si>
    <t>PALL FLUIDES ET SYST</t>
  </si>
  <si>
    <t>W1010959</t>
  </si>
  <si>
    <t>ALAT-13-6638-001</t>
  </si>
  <si>
    <t>Filtres Chauds</t>
  </si>
  <si>
    <t>ALAT-13-6643</t>
  </si>
  <si>
    <t>TUV SUD FRANCE SAS</t>
  </si>
  <si>
    <t>ST1002613</t>
  </si>
  <si>
    <t>ALAT-13-6643-001</t>
  </si>
  <si>
    <t>Prestation TUV pour JT60</t>
  </si>
  <si>
    <t>ALAT-13-6686</t>
  </si>
  <si>
    <t>ALAT-13-6798</t>
  </si>
  <si>
    <t>ALAT-13-6799</t>
  </si>
  <si>
    <t>ALAT-13-6800</t>
  </si>
  <si>
    <t>ALAT-13-6801</t>
  </si>
  <si>
    <t>ALAT-13-6844</t>
  </si>
  <si>
    <t>ALAT-13-6844-001</t>
  </si>
  <si>
    <t>ALAT-14-0029</t>
  </si>
  <si>
    <t>C.E.T.A.L.</t>
  </si>
  <si>
    <t>C1243H604A</t>
  </si>
  <si>
    <t>ALAT-14-0029-001</t>
  </si>
  <si>
    <t>Heater for ACB Dimensional Guide</t>
  </si>
  <si>
    <t>C1243H605A</t>
  </si>
  <si>
    <t>ALAT-14-0029-002</t>
  </si>
  <si>
    <t>C1243H606A</t>
  </si>
  <si>
    <t>ALAT-14-0029-003</t>
  </si>
  <si>
    <t>C1243H607A</t>
  </si>
  <si>
    <t>ALAT-14-0029-004</t>
  </si>
  <si>
    <t>C1243H608A</t>
  </si>
  <si>
    <t>ALAT-14-0029-007</t>
  </si>
  <si>
    <t>Heater EH703A-B-C for damper V700</t>
  </si>
  <si>
    <t>ALAT-14-0086</t>
  </si>
  <si>
    <t>ALAT-14-0187</t>
  </si>
  <si>
    <t>ROBERT PENNACCHIOTTI</t>
  </si>
  <si>
    <t>ST1002515</t>
  </si>
  <si>
    <t>ALAT-14-0187-001</t>
  </si>
  <si>
    <t>usinage volute compresseur</t>
  </si>
  <si>
    <t>ST1002516</t>
  </si>
  <si>
    <t>ALAT-14-0187-002</t>
  </si>
  <si>
    <t>usinage volute Pompe</t>
  </si>
  <si>
    <t>ALAT-14-0188</t>
  </si>
  <si>
    <t>C1243L203A</t>
  </si>
  <si>
    <t>ALAT-14-0188-002</t>
  </si>
  <si>
    <t>Typical temperature support</t>
  </si>
  <si>
    <t>ALAT-14-0191</t>
  </si>
  <si>
    <t>SOBERGRAND INDUSTRIE</t>
  </si>
  <si>
    <t>ST1002485</t>
  </si>
  <si>
    <t>ALAT-14-0191-001</t>
  </si>
  <si>
    <t>USINAGE Boitier Compresseur</t>
  </si>
  <si>
    <t>ST1002484</t>
  </si>
  <si>
    <t>ALAT-14-0191-002</t>
  </si>
  <si>
    <t>USINAGE Boitier pompe</t>
  </si>
  <si>
    <t>ALAT-14-0211</t>
  </si>
  <si>
    <t>ALAT-14-0225</t>
  </si>
  <si>
    <t>ROCHLING PERMALI</t>
  </si>
  <si>
    <t>C1243E315A</t>
  </si>
  <si>
    <t>ALAT-14-0225-001</t>
  </si>
  <si>
    <t>EPOXY SHIM 200x120x25</t>
  </si>
  <si>
    <t>C1243E316A</t>
  </si>
  <si>
    <t>ALAT-14-0225-002</t>
  </si>
  <si>
    <t>EPOXY SHIM 60x60x10</t>
  </si>
  <si>
    <t>ALAT-14-0228</t>
  </si>
  <si>
    <t>LVR</t>
  </si>
  <si>
    <t>W075401</t>
  </si>
  <si>
    <t>ALAT-14-0228-001</t>
  </si>
  <si>
    <t>RACCORD A SOUDER</t>
  </si>
  <si>
    <t>W094215</t>
  </si>
  <si>
    <t>ALAT-14-0228-002</t>
  </si>
  <si>
    <t>RACCORD A SOUDER  1/2'' x 1/4''OD</t>
  </si>
  <si>
    <t>ALAT-14-0229</t>
  </si>
  <si>
    <t>WSC019</t>
  </si>
  <si>
    <t>ALAT-14-0229-002</t>
  </si>
  <si>
    <t>Clapet anti retour 3/4" NPTF</t>
  </si>
  <si>
    <t>W106985</t>
  </si>
  <si>
    <t>ALAT-14-0229-005</t>
  </si>
  <si>
    <t>Union male  1/2 NPT - Tube 1/4OD</t>
  </si>
  <si>
    <t>W110667</t>
  </si>
  <si>
    <t>ALAT-14-0229-006</t>
  </si>
  <si>
    <t>Clapet anti retour tube 1/2" OD</t>
  </si>
  <si>
    <t>ALAT-14-0257</t>
  </si>
  <si>
    <t>ASM</t>
  </si>
  <si>
    <t>C1243E527A</t>
  </si>
  <si>
    <t>ALAT-14-0257-001</t>
  </si>
  <si>
    <t>Temperature probe nozzle</t>
  </si>
  <si>
    <t>C1243E528A</t>
  </si>
  <si>
    <t>ALAT-14-0257-002</t>
  </si>
  <si>
    <t>Temperature probe - End to be welded</t>
  </si>
  <si>
    <t>ALAT-14-0284</t>
  </si>
  <si>
    <t>C1243D105A</t>
  </si>
  <si>
    <t>ALAT-14-0284-001</t>
  </si>
  <si>
    <t>Heater for ORS Dimensional Guide</t>
  </si>
  <si>
    <t>ALAT-14-0321</t>
  </si>
  <si>
    <t>ST1002575</t>
  </si>
  <si>
    <t>ALAT-14-0321-001</t>
  </si>
  <si>
    <t>Usinage arbre de roue</t>
  </si>
  <si>
    <t>C4084D202A</t>
  </si>
  <si>
    <t>ALAT-14-0321-002</t>
  </si>
  <si>
    <t>Vis de roue pompe</t>
  </si>
  <si>
    <t>C4084D242A</t>
  </si>
  <si>
    <t>ALAT-14-0321-003</t>
  </si>
  <si>
    <t>Vis de roue Compresseur</t>
  </si>
  <si>
    <t>C4084E202A</t>
  </si>
  <si>
    <t>ALAT-14-0321-004</t>
  </si>
  <si>
    <t>Rondelle epaisse compresseur</t>
  </si>
  <si>
    <t>C4084E215A</t>
  </si>
  <si>
    <t>ALAT-14-0321-005</t>
  </si>
  <si>
    <t>Labyrinthe pompe</t>
  </si>
  <si>
    <t>ALAT-14-0328</t>
  </si>
  <si>
    <t>W1011244</t>
  </si>
  <si>
    <t>ALAT-14-0328-001</t>
  </si>
  <si>
    <t>PASSERELLES CAN PROTOCOLE</t>
  </si>
  <si>
    <t>ALAT-14-0358</t>
  </si>
  <si>
    <t>ST1002654</t>
  </si>
  <si>
    <t>ALAT-14-0358-001</t>
  </si>
  <si>
    <t>Thermal Damper V730 3.6K - Integration</t>
  </si>
  <si>
    <t>ALAT-14-0408</t>
  </si>
  <si>
    <t>W1001487</t>
  </si>
  <si>
    <t>ALAT-14-0408-001</t>
  </si>
  <si>
    <t>Raccord droit a souder</t>
  </si>
  <si>
    <t>ALAT-14-0417</t>
  </si>
  <si>
    <t>PLASTIQUES POPPELMAN</t>
  </si>
  <si>
    <t>W1005585</t>
  </si>
  <si>
    <t>ALAT-14-0417-001</t>
  </si>
  <si>
    <t>Chapeau de protection pour tube DN50</t>
  </si>
  <si>
    <t>W1005588</t>
  </si>
  <si>
    <t>ALAT-14-0417-002</t>
  </si>
  <si>
    <t>Chapeau de protection pour tube DN40</t>
  </si>
  <si>
    <t>W1010482</t>
  </si>
  <si>
    <t>ALAT-14-0417-003</t>
  </si>
  <si>
    <t>Chapeau de protection pour tube DN32</t>
  </si>
  <si>
    <t>ALAT-14-0423</t>
  </si>
  <si>
    <t>BAYARD SOUDURE</t>
  </si>
  <si>
    <t>W033276</t>
  </si>
  <si>
    <t>ALAT-14-0423-001</t>
  </si>
  <si>
    <t>BO</t>
  </si>
  <si>
    <t>Brasure : décapant 1802 Castolin</t>
  </si>
  <si>
    <t>ALAT-14-0484</t>
  </si>
  <si>
    <t>STE METALLURGIQUE</t>
  </si>
  <si>
    <t>ALAT-14-0485</t>
  </si>
  <si>
    <t>SOPER GROUPE DKER</t>
  </si>
  <si>
    <t>C4084E207A</t>
  </si>
  <si>
    <t>ALAT-14-0485-001</t>
  </si>
  <si>
    <t>Collone de guidage</t>
  </si>
  <si>
    <t>C4084E203A</t>
  </si>
  <si>
    <t>ALAT-14-0485-002</t>
  </si>
  <si>
    <t>Diffuseur de sortie compresseur</t>
  </si>
  <si>
    <t>C4084E206A</t>
  </si>
  <si>
    <t>ALAT-14-0485-003</t>
  </si>
  <si>
    <t>Bride d'interface compresseur</t>
  </si>
  <si>
    <t>C4084E212A</t>
  </si>
  <si>
    <t>ALAT-14-0485-004</t>
  </si>
  <si>
    <t>Rondelle epaisse pompe</t>
  </si>
  <si>
    <t>C4084E213A</t>
  </si>
  <si>
    <t>ALAT-14-0485-006</t>
  </si>
  <si>
    <t>Diffuseur de sortie pompe</t>
  </si>
  <si>
    <t>ALAT-14-0517</t>
  </si>
  <si>
    <t>LESER SARL</t>
  </si>
  <si>
    <t>W1011389</t>
  </si>
  <si>
    <t>ALAT-14-0517-001</t>
  </si>
  <si>
    <t>Soupape</t>
  </si>
  <si>
    <t>W1011390</t>
  </si>
  <si>
    <t>ALAT-14-0517-002</t>
  </si>
  <si>
    <t>W1011391</t>
  </si>
  <si>
    <t>ALAT-14-0517-003</t>
  </si>
  <si>
    <t>W1011393</t>
  </si>
  <si>
    <t>ALAT-14-0517-005</t>
  </si>
  <si>
    <t>W1011394</t>
  </si>
  <si>
    <t>ALAT-14-0517-006</t>
  </si>
  <si>
    <t>W1011395</t>
  </si>
  <si>
    <t>ALAT-14-0517-007</t>
  </si>
  <si>
    <t>W1011396</t>
  </si>
  <si>
    <t>ALAT-14-0517-008</t>
  </si>
  <si>
    <t>W1011397</t>
  </si>
  <si>
    <t>ALAT-14-0517-009</t>
  </si>
  <si>
    <t>W1011398</t>
  </si>
  <si>
    <t>ALAT-14-0517-010</t>
  </si>
  <si>
    <t>W1011399</t>
  </si>
  <si>
    <t>ALAT-14-0517-011</t>
  </si>
  <si>
    <t>W1011400</t>
  </si>
  <si>
    <t>ALAT-14-0517-012</t>
  </si>
  <si>
    <t>W1011401</t>
  </si>
  <si>
    <t>ALAT-14-0517-013</t>
  </si>
  <si>
    <t>W1011402</t>
  </si>
  <si>
    <t>ALAT-14-0517-014</t>
  </si>
  <si>
    <t>W1011403</t>
  </si>
  <si>
    <t>ALAT-14-0517-015</t>
  </si>
  <si>
    <t>W1011392</t>
  </si>
  <si>
    <t>ALAT-14-0517-016</t>
  </si>
  <si>
    <t>W1012267</t>
  </si>
  <si>
    <t>ALAT-14-0517-017</t>
  </si>
  <si>
    <t>ALAT-14-0529</t>
  </si>
  <si>
    <t>DAUPHELEC</t>
  </si>
  <si>
    <t>W1010997</t>
  </si>
  <si>
    <t>ALAT-14-0529-001</t>
  </si>
  <si>
    <t>ML</t>
  </si>
  <si>
    <t>Cable de puissance 4 x 16 mm²</t>
  </si>
  <si>
    <t>W1011354</t>
  </si>
  <si>
    <t>ALAT-14-0529-002</t>
  </si>
  <si>
    <t>Cable de mesure et palier moteur</t>
  </si>
  <si>
    <t>ALAT-14-0556</t>
  </si>
  <si>
    <t>ADIXEN VACUUM PRODUC</t>
  </si>
  <si>
    <t>W1011412</t>
  </si>
  <si>
    <t>ALAT-14-0556-001</t>
  </si>
  <si>
    <t>Tuyau flexible DN 16KF Long 2000mm</t>
  </si>
  <si>
    <t>W1011413</t>
  </si>
  <si>
    <t>ALAT-14-0556-002</t>
  </si>
  <si>
    <t>Reduction ISO - KF 25/16</t>
  </si>
  <si>
    <t>W1011414</t>
  </si>
  <si>
    <t>ALAT-14-0556-003</t>
  </si>
  <si>
    <t>Embout DN 16 KF / G 1/4'')</t>
  </si>
  <si>
    <t>W1011416</t>
  </si>
  <si>
    <t>ALAT-14-0556-004</t>
  </si>
  <si>
    <t>Embout DN 25 KF (G 3/4'')</t>
  </si>
  <si>
    <t>W1008901</t>
  </si>
  <si>
    <t>ALAT-14-0556-005</t>
  </si>
  <si>
    <t>Tuyau flexible DN 16KF Long 1000mm</t>
  </si>
  <si>
    <t>ALAT-14-0557</t>
  </si>
  <si>
    <t>W081792</t>
  </si>
  <si>
    <t>ALAT-14-0557-001</t>
  </si>
  <si>
    <t>Cornière inox 40x40x4</t>
  </si>
  <si>
    <t>ALAT-14-0591</t>
  </si>
  <si>
    <t>RAFIX</t>
  </si>
  <si>
    <t>WRH007</t>
  </si>
  <si>
    <t>ALAT-14-0591-001</t>
  </si>
  <si>
    <t>Raccord Rafix V-3PI-20-MBX</t>
  </si>
  <si>
    <t>ALAT-14-0601</t>
  </si>
  <si>
    <t>SAFIX</t>
  </si>
  <si>
    <t>W1011308</t>
  </si>
  <si>
    <t>ALAT-14-0601-002</t>
  </si>
  <si>
    <t>Vis CS M2.5 x 8</t>
  </si>
  <si>
    <t>ALAT-14-0606</t>
  </si>
  <si>
    <t>ERTECH INDUSTRIES</t>
  </si>
  <si>
    <t>W1011470</t>
  </si>
  <si>
    <t>ALAT-14-0606-009</t>
  </si>
  <si>
    <t>ORGANE DEPRIMOGENE 2"</t>
  </si>
  <si>
    <t>W1011471</t>
  </si>
  <si>
    <t>ALAT-14-0606-010</t>
  </si>
  <si>
    <t>ORGANE DEPRIMOGENE 6"</t>
  </si>
  <si>
    <t>W1011472</t>
  </si>
  <si>
    <t>ALAT-14-0606-011</t>
  </si>
  <si>
    <t>DIAPHRAGME MONOBLOC  2"</t>
  </si>
  <si>
    <t>W1011473</t>
  </si>
  <si>
    <t>ALAT-14-0606-012</t>
  </si>
  <si>
    <t>DIAPHRAGME MONOBLOC  3"</t>
  </si>
  <si>
    <t>W1011474</t>
  </si>
  <si>
    <t>ALAT-14-0606-013</t>
  </si>
  <si>
    <t>VENTURI USINE   2,5"</t>
  </si>
  <si>
    <t>W1011475</t>
  </si>
  <si>
    <t>ALAT-14-0606-014</t>
  </si>
  <si>
    <t>VENTURI USINE   1,5"</t>
  </si>
  <si>
    <t>W1011476</t>
  </si>
  <si>
    <t>ALAT-14-0606-015</t>
  </si>
  <si>
    <t>VENTURI USINE   3"</t>
  </si>
  <si>
    <t>W1011477</t>
  </si>
  <si>
    <t>ALAT-14-0606-016</t>
  </si>
  <si>
    <t>PIÈCES DE RECHANGE Flowmeter Ertech</t>
  </si>
  <si>
    <t>ALAT-14-0622</t>
  </si>
  <si>
    <t>CRYO FORUM</t>
  </si>
  <si>
    <t>W1011252</t>
  </si>
  <si>
    <t>ALAT-14-0622-001</t>
  </si>
  <si>
    <t>SENSOR CERNOX Lakeshore 4L</t>
  </si>
  <si>
    <t>W1011253</t>
  </si>
  <si>
    <t>ALAT-14-0622-002</t>
  </si>
  <si>
    <t>SENSOR CERNOX Lakeshore 1.4L</t>
  </si>
  <si>
    <t>ALAT-14-0658</t>
  </si>
  <si>
    <t>ALAT-14-0659</t>
  </si>
  <si>
    <t>STAR38</t>
  </si>
  <si>
    <t>GEN00012</t>
  </si>
  <si>
    <t>SOUS TRAITANCE AUTRE=&gt;utiliser le GEN00040 ou FF00040</t>
  </si>
  <si>
    <t>ALAT-14-0765</t>
  </si>
  <si>
    <t>AL ALCS</t>
  </si>
  <si>
    <t>GEN00001</t>
  </si>
  <si>
    <t>PRESTATION D'EMBALLAGE=&gt;utiliser le GEN00040 ou FF00040</t>
  </si>
  <si>
    <t>ALAT-14-0803</t>
  </si>
  <si>
    <t>3S SPECIALIZED</t>
  </si>
  <si>
    <t>W1011537</t>
  </si>
  <si>
    <t>ALAT-14-0803-001</t>
  </si>
  <si>
    <t>Capsules de reniflage pour diamètre 1" (33.4mm)</t>
  </si>
  <si>
    <t>W1011538</t>
  </si>
  <si>
    <t>ALAT-14-0803-002</t>
  </si>
  <si>
    <t>Capsules de reniflage  pour diamètre 1"1/2 (48.3mm)</t>
  </si>
  <si>
    <t>ALAT-14-0821</t>
  </si>
  <si>
    <t>C4084C202A</t>
  </si>
  <si>
    <t>ALAT-14-0821-001</t>
  </si>
  <si>
    <t>Rondelle inox JT60 pompe</t>
  </si>
  <si>
    <t>C4084C242A</t>
  </si>
  <si>
    <t>ALAT-14-0821-002</t>
  </si>
  <si>
    <t>Rondelle inox JT60 Compresseur</t>
  </si>
  <si>
    <t>ALAT-14-0847</t>
  </si>
  <si>
    <t>AM</t>
  </si>
  <si>
    <t>INSTITUT SOUDURE IND</t>
  </si>
  <si>
    <t>ST1002715</t>
  </si>
  <si>
    <t>ALAT-14-0847-007</t>
  </si>
  <si>
    <t>Prestation IS de RADIOGRAPHIE  en X ou Gamma</t>
  </si>
  <si>
    <t>ALAT-14-0896</t>
  </si>
  <si>
    <t>ALAT-14-0941</t>
  </si>
  <si>
    <t>ALAT-14-0987</t>
  </si>
  <si>
    <t>KAESER COMPRESSEURS</t>
  </si>
  <si>
    <t>W1011479</t>
  </si>
  <si>
    <t>ALAT-14-0987-005</t>
  </si>
  <si>
    <t>Compressor HSD831SFC</t>
  </si>
  <si>
    <t>ALAT-14-0987-006</t>
  </si>
  <si>
    <t>ALAT-14-0999</t>
  </si>
  <si>
    <t>MII SARL</t>
  </si>
  <si>
    <t>W1011009</t>
  </si>
  <si>
    <t>ALAT-14-0999-001</t>
  </si>
  <si>
    <t>Composants rack CBTF2-3202 - 2x8 voies</t>
  </si>
  <si>
    <t>ALAT-14-1005</t>
  </si>
  <si>
    <t>MINCO</t>
  </si>
  <si>
    <t>W1011460</t>
  </si>
  <si>
    <t>ALAT-14-1005-001</t>
  </si>
  <si>
    <t>Sonde de Temperature PT100</t>
  </si>
  <si>
    <t>ALAT-14-1005-002</t>
  </si>
  <si>
    <t>ALAT-14-1005-003</t>
  </si>
  <si>
    <t>ALAT-14-1029</t>
  </si>
  <si>
    <t>ALAT-14-1029-001</t>
  </si>
  <si>
    <t>ALAT-14-1031</t>
  </si>
  <si>
    <t>ALAT-14-1031-001</t>
  </si>
  <si>
    <t>ALAT-14-1033</t>
  </si>
  <si>
    <t>C4084C200A</t>
  </si>
  <si>
    <t>ALAT-14-1033-001</t>
  </si>
  <si>
    <t>Interface moteur</t>
  </si>
  <si>
    <t>C4084C203A</t>
  </si>
  <si>
    <t>ALAT-14-1033-002</t>
  </si>
  <si>
    <t>Disque Epoxy JT60 Pompe</t>
  </si>
  <si>
    <t>C4084C243A</t>
  </si>
  <si>
    <t>ALAT-14-1033-003</t>
  </si>
  <si>
    <t>Disque Epoxy JT60 Compresseur</t>
  </si>
  <si>
    <t>ALAT-14-1036</t>
  </si>
  <si>
    <t>SOFLOG TELIS</t>
  </si>
  <si>
    <t>ALAT-14-1088</t>
  </si>
  <si>
    <t>C4084Z103A</t>
  </si>
  <si>
    <t>ALAT-14-1088-003</t>
  </si>
  <si>
    <t>Ebauche Roue pompe Ø55.88</t>
  </si>
  <si>
    <t>W1011293</t>
  </si>
  <si>
    <t>ALAT-14-1088-007</t>
  </si>
  <si>
    <t>ALAT-14-1092</t>
  </si>
  <si>
    <t>ALAT-14-1092-001</t>
  </si>
  <si>
    <t>ALAT-14-1099</t>
  </si>
  <si>
    <t>NOVINTEC SA</t>
  </si>
  <si>
    <t>W1011710</t>
  </si>
  <si>
    <t>ALAT-14-1099-001</t>
  </si>
  <si>
    <t>Filtre conique 6" - 25 µm</t>
  </si>
  <si>
    <t>ALAT-14-1109</t>
  </si>
  <si>
    <t>ALAT-14-1120</t>
  </si>
  <si>
    <t>W072594</t>
  </si>
  <si>
    <t>ALAT-14-1120-001</t>
  </si>
  <si>
    <t>Réduction usinée 1/2''x 3/8''</t>
  </si>
  <si>
    <t>W072700</t>
  </si>
  <si>
    <t>ALAT-14-1120-002</t>
  </si>
  <si>
    <t>Réduction usinée 1/2''x 1/4''</t>
  </si>
  <si>
    <t>ALAT-14-1166</t>
  </si>
  <si>
    <t>SALLES GRAVURE</t>
  </si>
  <si>
    <t>W1011617</t>
  </si>
  <si>
    <t>ALAT-14-1166-001</t>
  </si>
  <si>
    <t>STICKER AIR LIQUIDE a=200</t>
  </si>
  <si>
    <t>ALAT-14-1205</t>
  </si>
  <si>
    <t>JALLUT DEXIS</t>
  </si>
  <si>
    <t>W1009101</t>
  </si>
  <si>
    <t>ALAT-14-1205-001</t>
  </si>
  <si>
    <t>Goupille cylindrique Dia 4m6x8</t>
  </si>
  <si>
    <t>ALAT-14-1224</t>
  </si>
  <si>
    <t>GEFI</t>
  </si>
  <si>
    <t>W1011708</t>
  </si>
  <si>
    <t>ALAT-14-1224-001</t>
  </si>
  <si>
    <t>SKID BLOWER HELIUM</t>
  </si>
  <si>
    <t>ALAT-14-1232</t>
  </si>
  <si>
    <t>FRANCE TOLERIE</t>
  </si>
  <si>
    <t>C1243E532A</t>
  </si>
  <si>
    <t>ALAT-14-1232-001</t>
  </si>
  <si>
    <t>Collar pipe Ø1"1/2</t>
  </si>
  <si>
    <t>C1243E533A</t>
  </si>
  <si>
    <t>ALAT-14-1232-007</t>
  </si>
  <si>
    <t>Collar pipe Ø2"</t>
  </si>
  <si>
    <t>C1243E534A</t>
  </si>
  <si>
    <t>ALAT-14-1232-003</t>
  </si>
  <si>
    <t>Collar pipe Ø2"1/2</t>
  </si>
  <si>
    <t>C1243E535A</t>
  </si>
  <si>
    <t>ALAT-14-1232-004</t>
  </si>
  <si>
    <t>Collar pipe Ø3"</t>
  </si>
  <si>
    <t>C1243E518A</t>
  </si>
  <si>
    <t>ALAT-14-1232-005</t>
  </si>
  <si>
    <t>Warming system for instrument piping</t>
  </si>
  <si>
    <t>C1243E531A</t>
  </si>
  <si>
    <t>ALAT-14-1232-006</t>
  </si>
  <si>
    <t>Collar pipe Ø1"</t>
  </si>
  <si>
    <t>ALAT-14-1248</t>
  </si>
  <si>
    <t>W1011801</t>
  </si>
  <si>
    <t>ALAT-14-1248-001</t>
  </si>
  <si>
    <t>Heater</t>
  </si>
  <si>
    <t>ALAT-14-1258</t>
  </si>
  <si>
    <t>GVL CRYOENGINEERING</t>
  </si>
  <si>
    <t>W1011705</t>
  </si>
  <si>
    <t>ALAT-14-1258-001</t>
  </si>
  <si>
    <t>Capteur de mesure niveau LHe</t>
  </si>
  <si>
    <t>ALAT-14-1258-002</t>
  </si>
  <si>
    <t>W1011716</t>
  </si>
  <si>
    <t>ALAT-14-1258-003</t>
  </si>
  <si>
    <t>cable de connexion</t>
  </si>
  <si>
    <t>W1011717</t>
  </si>
  <si>
    <t>ALAT-14-1258-004</t>
  </si>
  <si>
    <t>kit de montage rack 19"</t>
  </si>
  <si>
    <t>W1011720</t>
  </si>
  <si>
    <t>ALAT-14-1258-005</t>
  </si>
  <si>
    <t>unité de lecture de niveau Helium AMI</t>
  </si>
  <si>
    <t>W1011721</t>
  </si>
  <si>
    <t>ALAT-14-1258-006</t>
  </si>
  <si>
    <t>Options (sortie analogique 4-20mA)</t>
  </si>
  <si>
    <t>ALAT-14-1261</t>
  </si>
  <si>
    <t>ALAT-14-1321</t>
  </si>
  <si>
    <t>W1010683</t>
  </si>
  <si>
    <t>ALAT-14-1321-008</t>
  </si>
  <si>
    <t>Rondelle Norelem</t>
  </si>
  <si>
    <t>ALAT-14-1324</t>
  </si>
  <si>
    <t>SAMSON REGULATION</t>
  </si>
  <si>
    <t>W1011828</t>
  </si>
  <si>
    <t>ALAT-14-1324-001</t>
  </si>
  <si>
    <t>Globe valve DN 3"</t>
  </si>
  <si>
    <t>W1011829</t>
  </si>
  <si>
    <t>ALAT-14-1324-002</t>
  </si>
  <si>
    <t>Globe valve DN 2"</t>
  </si>
  <si>
    <t>W1011830</t>
  </si>
  <si>
    <t>ALAT-14-1324-003</t>
  </si>
  <si>
    <t>W1011831</t>
  </si>
  <si>
    <t>ALAT-14-1324-004</t>
  </si>
  <si>
    <t>Globe valve DN 1"</t>
  </si>
  <si>
    <t>W1011832</t>
  </si>
  <si>
    <t>ALAT-14-1324-005</t>
  </si>
  <si>
    <t>External Silencer DN 4" for Globe valve</t>
  </si>
  <si>
    <t>W1011835</t>
  </si>
  <si>
    <t>ALAT-14-1324-006</t>
  </si>
  <si>
    <t>Spare Digital positioner type 3725</t>
  </si>
  <si>
    <t>W1011837</t>
  </si>
  <si>
    <t>ALAT-14-1324-007</t>
  </si>
  <si>
    <t>Spare EPDM Diaphragm for 3277</t>
  </si>
  <si>
    <t>W1011838</t>
  </si>
  <si>
    <t>ALAT-14-1324-008</t>
  </si>
  <si>
    <t>Spare Supply pressure regulator 4708-55</t>
  </si>
  <si>
    <t>ALAT-14-1343</t>
  </si>
  <si>
    <t>GANTOIS</t>
  </si>
  <si>
    <t>C1243E511A</t>
  </si>
  <si>
    <t>ALAT-14-1343-001</t>
  </si>
  <si>
    <t>CARTOUCHE FILTRANTE</t>
  </si>
  <si>
    <t>C1243H600A</t>
  </si>
  <si>
    <t>ALAT-14-1343-002</t>
  </si>
  <si>
    <t>C1243H601A</t>
  </si>
  <si>
    <t>ALAT-14-1343-003</t>
  </si>
  <si>
    <t>ALAT-14-1350</t>
  </si>
  <si>
    <t>CATHELAIN SA</t>
  </si>
  <si>
    <t>W1005467</t>
  </si>
  <si>
    <t>ALAT-14-1350-005</t>
  </si>
  <si>
    <t>Tige Filetée 5/8''-11 UNC-2A x 4''</t>
  </si>
  <si>
    <t>W1011261</t>
  </si>
  <si>
    <t>ALAT-14-1350-006</t>
  </si>
  <si>
    <t>Tige Filetée 1/2''-13 UNC-2A x 2''1/2 (63.5mm)</t>
  </si>
  <si>
    <t>W1011276</t>
  </si>
  <si>
    <t>ALAT-14-1350-007</t>
  </si>
  <si>
    <t>Tige Filetée 3/4''-10 UNC-2A x 5'' (127mm)</t>
  </si>
  <si>
    <t>W1010518</t>
  </si>
  <si>
    <t>ALAT-14-1350-009</t>
  </si>
  <si>
    <t>VIS H 1/4''-20 UNC-2A x1"</t>
  </si>
  <si>
    <t>ALAT-14-1351</t>
  </si>
  <si>
    <t>A.R.S</t>
  </si>
  <si>
    <t>W1011440</t>
  </si>
  <si>
    <t>ALAT-14-1351-001</t>
  </si>
  <si>
    <t>Clapet à disque DN15 PN40</t>
  </si>
  <si>
    <t>ALAT-14-1424</t>
  </si>
  <si>
    <t>ND FAST</t>
  </si>
  <si>
    <t>W1011763</t>
  </si>
  <si>
    <t>ALAT-14-1424-013</t>
  </si>
  <si>
    <t>Ecrou H 1/2"-13 UNC-2B</t>
  </si>
  <si>
    <t>ALAT-14-1485</t>
  </si>
  <si>
    <t>SORRA</t>
  </si>
  <si>
    <t>ST1002813</t>
  </si>
  <si>
    <t>ALAT-14-1485-001</t>
  </si>
  <si>
    <t>Impression poster JT-60SA</t>
  </si>
  <si>
    <t>ALAT-14-1599</t>
  </si>
  <si>
    <t>ALAT-14-1607</t>
  </si>
  <si>
    <t>TC SA</t>
  </si>
  <si>
    <t>W1012295</t>
  </si>
  <si>
    <t>ALAT-14-1607-002</t>
  </si>
  <si>
    <t>CABLE de connexion pour PT100</t>
  </si>
  <si>
    <t>ALAT-14-1607-003</t>
  </si>
  <si>
    <t>ALAT-14-1611</t>
  </si>
  <si>
    <t>C 2A I</t>
  </si>
  <si>
    <t>W1011803</t>
  </si>
  <si>
    <t>ALAT-14-1611-001</t>
  </si>
  <si>
    <t>Electrovanne C2AI 2/2NF</t>
  </si>
  <si>
    <t>ALAT-14-1654</t>
  </si>
  <si>
    <t>ST1002788</t>
  </si>
  <si>
    <t>ALAT-14-1654-001</t>
  </si>
  <si>
    <t>chanfreinage des vannes cryogéniques JT-60SA</t>
  </si>
  <si>
    <t>ALAT-14-1682</t>
  </si>
  <si>
    <t>CICERON HENRI SARL</t>
  </si>
  <si>
    <t>ALAT-14-1687</t>
  </si>
  <si>
    <t>OREFI</t>
  </si>
  <si>
    <t>W1012408</t>
  </si>
  <si>
    <t>ALAT-14-1687-001</t>
  </si>
  <si>
    <t>2833210 DOUBLE BALLON PURGE 4"</t>
  </si>
  <si>
    <t>W1012409</t>
  </si>
  <si>
    <t>ALAT-14-1687-002</t>
  </si>
  <si>
    <t>2836210 DOUBLE BALLON PURGE 8"</t>
  </si>
  <si>
    <t>W1012410</t>
  </si>
  <si>
    <t>ALAT-14-1687-003</t>
  </si>
  <si>
    <t>2838110 DOUBLE BALLON PURGE 12"</t>
  </si>
  <si>
    <t>ALAT-14-1688</t>
  </si>
  <si>
    <t>C1243W102A</t>
  </si>
  <si>
    <t>ALAT-14-1688-001</t>
  </si>
  <si>
    <t>Platform_inside_RCB</t>
  </si>
  <si>
    <t>C1243W104A</t>
  </si>
  <si>
    <t>ALAT-14-1688-002</t>
  </si>
  <si>
    <t>Frame tool assembly</t>
  </si>
  <si>
    <t>ALAT-14-1689</t>
  </si>
  <si>
    <t>ALAT-14-1689-001</t>
  </si>
  <si>
    <t>ALAT-14-1689-002</t>
  </si>
  <si>
    <t>ALAT-14-1689-003</t>
  </si>
  <si>
    <t>ALAT-14-1689-004</t>
  </si>
  <si>
    <t>ALAT-14-1689-005</t>
  </si>
  <si>
    <t>ALAT-14-1693</t>
  </si>
  <si>
    <t>BUTTARD ET CIE</t>
  </si>
  <si>
    <t>ST1002824</t>
  </si>
  <si>
    <t>ALAT-14-1693-001</t>
  </si>
  <si>
    <t>Montage et cablage sondes CERNOX</t>
  </si>
  <si>
    <t>ST1002825</t>
  </si>
  <si>
    <t>ALAT-14-1693-002</t>
  </si>
  <si>
    <t>Montage et cablage sondes PT100</t>
  </si>
  <si>
    <t>ST1002826</t>
  </si>
  <si>
    <t>ALAT-14-1693-003</t>
  </si>
  <si>
    <t>Montage et cablage des réchauffeurs</t>
  </si>
  <si>
    <t>ALAT-14-1705</t>
  </si>
  <si>
    <t>JAEGER CONNECTEURS</t>
  </si>
  <si>
    <t>W1010812</t>
  </si>
  <si>
    <t>ALAT-14-1705-001</t>
  </si>
  <si>
    <t>Connecteur pneurop DN25</t>
  </si>
  <si>
    <t>W1011849</t>
  </si>
  <si>
    <t>ALAT-14-1705-002</t>
  </si>
  <si>
    <t>Electrical connector JAEGER</t>
  </si>
  <si>
    <t>W1011850</t>
  </si>
  <si>
    <t>ALAT-14-1705-003</t>
  </si>
  <si>
    <t>Electrical connector JAEGER fiche femelle</t>
  </si>
  <si>
    <t>W1011851</t>
  </si>
  <si>
    <t>ALAT-14-1705-004</t>
  </si>
  <si>
    <t>Electrical connector JAEGER serre cable</t>
  </si>
  <si>
    <t>W1012224</t>
  </si>
  <si>
    <t>ALAT-14-1705-005</t>
  </si>
  <si>
    <t>Connecteur pneurop DN16</t>
  </si>
  <si>
    <t>W1012226</t>
  </si>
  <si>
    <t>ALAT-14-1705-006</t>
  </si>
  <si>
    <t>W1012227</t>
  </si>
  <si>
    <t>ALAT-14-1705-007</t>
  </si>
  <si>
    <t>W1012229</t>
  </si>
  <si>
    <t>ALAT-14-1705-008</t>
  </si>
  <si>
    <t>W1012230</t>
  </si>
  <si>
    <t>ALAT-14-1705-009</t>
  </si>
  <si>
    <t>Bouchon d'embase</t>
  </si>
  <si>
    <t>W1001966</t>
  </si>
  <si>
    <t>ALAT-14-1705-010</t>
  </si>
  <si>
    <t>W060887</t>
  </si>
  <si>
    <t>ALAT-14-1705-011</t>
  </si>
  <si>
    <t>Embase Pneurop Hermetic Mâle 52 broches</t>
  </si>
  <si>
    <t>W060888</t>
  </si>
  <si>
    <t>ALAT-14-1705-015</t>
  </si>
  <si>
    <t>Fiche Hermetic Femelle 52 broches</t>
  </si>
  <si>
    <t>W060890</t>
  </si>
  <si>
    <t>ALAT-14-1705-013</t>
  </si>
  <si>
    <t>Serre câble Hermetic 52 brches</t>
  </si>
  <si>
    <t>ALAT-14-1705-014</t>
  </si>
  <si>
    <t>ALAT-14-1712</t>
  </si>
  <si>
    <t>LORTEL SATALP</t>
  </si>
  <si>
    <t>MAG01</t>
  </si>
  <si>
    <t>ALAT-14-1751</t>
  </si>
  <si>
    <t>PLUG IN</t>
  </si>
  <si>
    <t>W1012431</t>
  </si>
  <si>
    <t>ALAT-14-1751-003</t>
  </si>
  <si>
    <t>Serre câble</t>
  </si>
  <si>
    <t>ALAT-14-1755</t>
  </si>
  <si>
    <t>ALAT-14-1846</t>
  </si>
  <si>
    <t>ALAT-14-1853</t>
  </si>
  <si>
    <t>C1243E413A</t>
  </si>
  <si>
    <t>ALAT-14-1853-001</t>
  </si>
  <si>
    <t>Multiline RCB assembly jig</t>
  </si>
  <si>
    <t>C1243E440A</t>
  </si>
  <si>
    <t>ALAT-14-1853-002</t>
  </si>
  <si>
    <t>Retention pan assembly</t>
  </si>
  <si>
    <t>ALAT-14-1872</t>
  </si>
  <si>
    <t>TRESSE METALLIQUE</t>
  </si>
  <si>
    <t>W1012544</t>
  </si>
  <si>
    <t>ALAT-14-1872-001</t>
  </si>
  <si>
    <t>Tresse de thermalisation</t>
  </si>
  <si>
    <t>W1012546</t>
  </si>
  <si>
    <t>ALAT-14-1872-002</t>
  </si>
  <si>
    <t>ALAT-14-1899</t>
  </si>
  <si>
    <t>C1243H609A</t>
  </si>
  <si>
    <t>ALAT-14-1899-001</t>
  </si>
  <si>
    <t>HEATER 1KW</t>
  </si>
  <si>
    <t>ALAT-14-1962</t>
  </si>
  <si>
    <t>C1243H610A</t>
  </si>
  <si>
    <t>ALAT-14-1962-001</t>
  </si>
  <si>
    <t>COLLAR FOR THERMALIZATION STRIP</t>
  </si>
  <si>
    <t>ALAT-14-1967</t>
  </si>
  <si>
    <t>MICROSTORE</t>
  </si>
  <si>
    <t>W1011046</t>
  </si>
  <si>
    <t>ALAT-14-1967-001</t>
  </si>
  <si>
    <t>Ecran de bureau</t>
  </si>
  <si>
    <t>W1012549</t>
  </si>
  <si>
    <t>ALAT-14-1967-002</t>
  </si>
  <si>
    <t>PC industrielle</t>
  </si>
  <si>
    <t>W1012550</t>
  </si>
  <si>
    <t>ALAT-14-1967-003</t>
  </si>
  <si>
    <t>Pied pour écran plat quad</t>
  </si>
  <si>
    <t>ALAT-14-1969</t>
  </si>
  <si>
    <t>ALAT-14-1981</t>
  </si>
  <si>
    <t>C1243E431A</t>
  </si>
  <si>
    <t>ALAT-14-1981-001</t>
  </si>
  <si>
    <t>Piping support line 3202</t>
  </si>
  <si>
    <t>C1243E432A</t>
  </si>
  <si>
    <t>ALAT-14-1981-002</t>
  </si>
  <si>
    <t>Piping support line 2220</t>
  </si>
  <si>
    <t>C1243E433A</t>
  </si>
  <si>
    <t>ALAT-14-1981-003</t>
  </si>
  <si>
    <t>Piping support  3 lines 1"1/2</t>
  </si>
  <si>
    <t>C1243E434A</t>
  </si>
  <si>
    <t>ALAT-14-1981-004</t>
  </si>
  <si>
    <t>Piping support safety Valve pipes</t>
  </si>
  <si>
    <t>C1243E435A</t>
  </si>
  <si>
    <t>ALAT-14-1981-005</t>
  </si>
  <si>
    <t>Piping support line 2251</t>
  </si>
  <si>
    <t>C1243E436A</t>
  </si>
  <si>
    <t>ALAT-14-1981-006</t>
  </si>
  <si>
    <t>Piping support lines 2490A &amp; 3385A &amp; 3305A</t>
  </si>
  <si>
    <t>C1243E437A</t>
  </si>
  <si>
    <t>ALAT-14-1981-007</t>
  </si>
  <si>
    <t>Piping support lines 2440&amp; 2900</t>
  </si>
  <si>
    <t>C1243E438A</t>
  </si>
  <si>
    <t>ALAT-14-1981-008</t>
  </si>
  <si>
    <t>Piping support instrumentation lines</t>
  </si>
  <si>
    <t>C1243E439A</t>
  </si>
  <si>
    <t>ALAT-14-1981-009</t>
  </si>
  <si>
    <t>Piping support drain line 2024A</t>
  </si>
  <si>
    <t>C1243E441A</t>
  </si>
  <si>
    <t>ALAT-14-1981-010</t>
  </si>
  <si>
    <t>Piping support drain line 2014A</t>
  </si>
  <si>
    <t>C1243E443A</t>
  </si>
  <si>
    <t>ALAT-14-1981-011</t>
  </si>
  <si>
    <t>C1243E444A</t>
  </si>
  <si>
    <t>ALAT-14-1981-012</t>
  </si>
  <si>
    <t>Piping support lines 3105A &amp; 3205A</t>
  </si>
  <si>
    <t>C1243E445A</t>
  </si>
  <si>
    <t>ALAT-14-1981-013</t>
  </si>
  <si>
    <t>Piping support instrumentation line</t>
  </si>
  <si>
    <t>C1243E211A</t>
  </si>
  <si>
    <t>ALAT-14-1981-014</t>
  </si>
  <si>
    <t>Piping support lines 2340 line 2440</t>
  </si>
  <si>
    <t>C1243E213A</t>
  </si>
  <si>
    <t>ALAT-14-1981-015</t>
  </si>
  <si>
    <t>Piping support line 2900</t>
  </si>
  <si>
    <t>C1243E214A</t>
  </si>
  <si>
    <t>ALAT-14-1981-016</t>
  </si>
  <si>
    <t>Piping support line 2870</t>
  </si>
  <si>
    <t>C1243E215A</t>
  </si>
  <si>
    <t>ALAT-14-1981-017</t>
  </si>
  <si>
    <t>C1243E216A</t>
  </si>
  <si>
    <t>ALAT-14-1981-018</t>
  </si>
  <si>
    <t>Piping support line 2091</t>
  </si>
  <si>
    <t>C1243E217A</t>
  </si>
  <si>
    <t>ALAT-14-1981-019</t>
  </si>
  <si>
    <t>Piping support lines 2011 &amp; 2621</t>
  </si>
  <si>
    <t>C1243E218A</t>
  </si>
  <si>
    <t>ALAT-14-1981-020</t>
  </si>
  <si>
    <t>Piping support lines 2020 &amp; 2621 &amp; 3202</t>
  </si>
  <si>
    <t>C1243E219A</t>
  </si>
  <si>
    <t>ALAT-14-1981-021</t>
  </si>
  <si>
    <t>Piping support line 2261</t>
  </si>
  <si>
    <t>C1243E220A</t>
  </si>
  <si>
    <t>ALAT-14-1981-022</t>
  </si>
  <si>
    <t>Piping support line 2440</t>
  </si>
  <si>
    <t>C1243E442A</t>
  </si>
  <si>
    <t>ALAT-14-1981-023</t>
  </si>
  <si>
    <t>Piping support instrum line 2011D</t>
  </si>
  <si>
    <t>ALAT-14-1982</t>
  </si>
  <si>
    <t>ALAT-14-1984</t>
  </si>
  <si>
    <t>SAV B sarl</t>
  </si>
  <si>
    <t>W1012532</t>
  </si>
  <si>
    <t>ALAT-14-1984-001</t>
  </si>
  <si>
    <t>TRESSE PLATE CUIVRE ETAMEE contionnement rouleau de 25mètres</t>
  </si>
  <si>
    <t>ALAT-14-2003</t>
  </si>
  <si>
    <t>SOCIETE NOVATRICE</t>
  </si>
  <si>
    <t>GEN00005</t>
  </si>
  <si>
    <t>ALAT-14-2003-001</t>
  </si>
  <si>
    <t>PRESTATION DE PRODUCTION=&gt;utiliser le GEN00040 ou FF00040</t>
  </si>
  <si>
    <t>ALAT-14-2011</t>
  </si>
  <si>
    <t>ALAT-14-2015</t>
  </si>
  <si>
    <t>VAT SARL</t>
  </si>
  <si>
    <t>W1012466</t>
  </si>
  <si>
    <t>ALAT-14-2015-001</t>
  </si>
  <si>
    <t>Vanne tiroir DN250 - vide</t>
  </si>
  <si>
    <t>W1012467</t>
  </si>
  <si>
    <t>ALAT-14-2015-002</t>
  </si>
  <si>
    <t>Vanne à tiroir HV DN 63 - vide</t>
  </si>
  <si>
    <t>W1012468</t>
  </si>
  <si>
    <t>ALAT-14-2015-003</t>
  </si>
  <si>
    <t>Vanne d´équerre à vide DN 63</t>
  </si>
  <si>
    <t>W1012479</t>
  </si>
  <si>
    <t>ALAT-14-2015-004</t>
  </si>
  <si>
    <t>Vanne inclinée à vide DN 25</t>
  </si>
  <si>
    <t>ALAT-14-2019</t>
  </si>
  <si>
    <t>W1012589</t>
  </si>
  <si>
    <t>ALAT-14-2019-001</t>
  </si>
  <si>
    <t>TIGE FILETEE M2.5 longueur 1 mètre</t>
  </si>
  <si>
    <t>W1012590</t>
  </si>
  <si>
    <t>ALAT-14-2019-002</t>
  </si>
  <si>
    <t>CT</t>
  </si>
  <si>
    <t>Ecrous H 0.8d M 2.5</t>
  </si>
  <si>
    <t>ALAT-14-2021</t>
  </si>
  <si>
    <t>ALAT-14-2021-001</t>
  </si>
  <si>
    <t>ALAT-14-2034</t>
  </si>
  <si>
    <t>FESTO EURL</t>
  </si>
  <si>
    <t>W1012569</t>
  </si>
  <si>
    <t>ALAT-14-2034-001</t>
  </si>
  <si>
    <t>Terminal de distributeurs</t>
  </si>
  <si>
    <t>W1012570</t>
  </si>
  <si>
    <t>ALAT-14-2034-002</t>
  </si>
  <si>
    <t>W1012571</t>
  </si>
  <si>
    <t>ALAT-14-2034-003</t>
  </si>
  <si>
    <t>Noeud de bus</t>
  </si>
  <si>
    <t>W1012582</t>
  </si>
  <si>
    <t>ALAT-14-2034-004</t>
  </si>
  <si>
    <t>Fiche pour PROFIBUS</t>
  </si>
  <si>
    <t>W1012583</t>
  </si>
  <si>
    <t>ALAT-14-2034-005</t>
  </si>
  <si>
    <t>Connecteur femelle</t>
  </si>
  <si>
    <t>ALAT-14-2037</t>
  </si>
  <si>
    <t>W1012296</t>
  </si>
  <si>
    <t>ALAT-14-2037-001</t>
  </si>
  <si>
    <t>obturateur réversible / spectacle blind / SB</t>
  </si>
  <si>
    <t>ALAT-14-2056</t>
  </si>
  <si>
    <t>C1243E320A</t>
  </si>
  <si>
    <t>ALAT-14-2056-001</t>
  </si>
  <si>
    <t>Turbine Spacer Ø60.3</t>
  </si>
  <si>
    <t>C1243E545A</t>
  </si>
  <si>
    <t>ALAT-14-2056-002</t>
  </si>
  <si>
    <t>EPOXY SHIM 190x159x50</t>
  </si>
  <si>
    <t>C1243E546A</t>
  </si>
  <si>
    <t>ALAT-14-2056-003</t>
  </si>
  <si>
    <t>EPOXY SHIM 320x128x50</t>
  </si>
  <si>
    <t>C1243E548A</t>
  </si>
  <si>
    <t>ALAT-14-2056-004</t>
  </si>
  <si>
    <t>EPOXY SHIM 550x107x50</t>
  </si>
  <si>
    <t>C1243E549A</t>
  </si>
  <si>
    <t>ALAT-14-2056-005</t>
  </si>
  <si>
    <t>EPOXY SHIM 460x134x50</t>
  </si>
  <si>
    <t>C1243E550A</t>
  </si>
  <si>
    <t>ALAT-14-2056-006</t>
  </si>
  <si>
    <t>EPOXY SHIM 350x120x50</t>
  </si>
  <si>
    <t>C1243E551A</t>
  </si>
  <si>
    <t>ALAT-14-2056-007</t>
  </si>
  <si>
    <t>EPOXY SHIM 160x100x50</t>
  </si>
  <si>
    <t>C1243E552A</t>
  </si>
  <si>
    <t>ALAT-14-2056-008</t>
  </si>
  <si>
    <t>EPOXY SHIM 220x100x50</t>
  </si>
  <si>
    <t>C1243E553A</t>
  </si>
  <si>
    <t>ALAT-14-2056-009</t>
  </si>
  <si>
    <t>EPOXY SHIM 220x30x20</t>
  </si>
  <si>
    <t>C1243E554A</t>
  </si>
  <si>
    <t>ALAT-14-2056-010</t>
  </si>
  <si>
    <t>EPOXY SHIM 125x30x20</t>
  </si>
  <si>
    <t>C1243E555A</t>
  </si>
  <si>
    <t>ALAT-14-2056-011</t>
  </si>
  <si>
    <t>EPOXY SHIM 140x30x20</t>
  </si>
  <si>
    <t>C1243E537A</t>
  </si>
  <si>
    <t>ALAT-14-2056-012</t>
  </si>
  <si>
    <t>EPOXY SHIM 310x296x50</t>
  </si>
  <si>
    <t>C1243E538A</t>
  </si>
  <si>
    <t>ALAT-14-2056-013</t>
  </si>
  <si>
    <t>EPOXY SHIM 150x140x50</t>
  </si>
  <si>
    <t>C1243E539A</t>
  </si>
  <si>
    <t>ALAT-14-2056-014</t>
  </si>
  <si>
    <t>EPOXY SHIM 140x113x50</t>
  </si>
  <si>
    <t>C1243E540A</t>
  </si>
  <si>
    <t>ALAT-14-2056-015</t>
  </si>
  <si>
    <t>EPOXY SHIM 190x153x50</t>
  </si>
  <si>
    <t>C1243E541A</t>
  </si>
  <si>
    <t>ALAT-14-2056-016</t>
  </si>
  <si>
    <t>EPOXY SHIM 340x149x50</t>
  </si>
  <si>
    <t>C1243E542A</t>
  </si>
  <si>
    <t>ALAT-14-2056-017</t>
  </si>
  <si>
    <t>EPOXY SHIM 560x149x50</t>
  </si>
  <si>
    <t>C1243E543A</t>
  </si>
  <si>
    <t>ALAT-14-2056-018</t>
  </si>
  <si>
    <t>EPOXY SHIM 140x110x50</t>
  </si>
  <si>
    <t>C1243E547A</t>
  </si>
  <si>
    <t>ALAT-14-2056-019</t>
  </si>
  <si>
    <t>ALAT-14-2130</t>
  </si>
  <si>
    <t>ALAT-14-2168</t>
  </si>
  <si>
    <t>W1012548</t>
  </si>
  <si>
    <t>ALAT-14-2168-001</t>
  </si>
  <si>
    <t>VIS H M8 x 20</t>
  </si>
  <si>
    <t>W1012657</t>
  </si>
  <si>
    <t>ALAT-14-2168-002</t>
  </si>
  <si>
    <t>VIS H M8 x 30</t>
  </si>
  <si>
    <t>W035769</t>
  </si>
  <si>
    <t>ALAT-14-2168-003</t>
  </si>
  <si>
    <t>ECROU H M8 en Laiton</t>
  </si>
  <si>
    <t>ALAT-14-2207</t>
  </si>
  <si>
    <t>ALAT-14-2223</t>
  </si>
  <si>
    <t>FIKE EUROPE</t>
  </si>
  <si>
    <t>W1012737</t>
  </si>
  <si>
    <t>ALAT-14-2223-001</t>
  </si>
  <si>
    <t>Disque de rupture - 1''1/2 - 19 bar eff</t>
  </si>
  <si>
    <t>W1012738</t>
  </si>
  <si>
    <t>ALAT-14-2223-002</t>
  </si>
  <si>
    <t>Support Disque de rupture - 1''1/2</t>
  </si>
  <si>
    <t>W1012739</t>
  </si>
  <si>
    <t>ALAT-14-2223-003</t>
  </si>
  <si>
    <t>Disque de rupture - 2" - 2 bar eff</t>
  </si>
  <si>
    <t>W1012740</t>
  </si>
  <si>
    <t>ALAT-14-2223-004</t>
  </si>
  <si>
    <t>Support Disque de rupture - 2''</t>
  </si>
  <si>
    <t>ALAT-14-2279</t>
  </si>
  <si>
    <t>ST1002917</t>
  </si>
  <si>
    <t>ALAT-14-2279-001</t>
  </si>
  <si>
    <t>Prestation IS d'examen de fittings présentant des défaults</t>
  </si>
  <si>
    <t>ALAT-14-2280</t>
  </si>
  <si>
    <t>SGD  MECA-INOX</t>
  </si>
  <si>
    <t>W1012693</t>
  </si>
  <si>
    <t>ALAT-14-2280-001</t>
  </si>
  <si>
    <t>Ball Valve 1"1/2  Sch 10s Automatique</t>
  </si>
  <si>
    <t>W1012694</t>
  </si>
  <si>
    <t>ALAT-14-2280-002</t>
  </si>
  <si>
    <t>Ball Valve 2" Sch 10s Manuel</t>
  </si>
  <si>
    <t>W1012695</t>
  </si>
  <si>
    <t>ALAT-14-2280-003</t>
  </si>
  <si>
    <t>W1012696</t>
  </si>
  <si>
    <t>ALAT-14-2280-004</t>
  </si>
  <si>
    <t>W1012697</t>
  </si>
  <si>
    <t>ALAT-14-2280-005</t>
  </si>
  <si>
    <t>W1012698</t>
  </si>
  <si>
    <t>ALAT-14-2280-006</t>
  </si>
  <si>
    <t>Ball Valve 2" Sch 10s Automatique</t>
  </si>
  <si>
    <t>W1012699</t>
  </si>
  <si>
    <t>ALAT-14-2280-007</t>
  </si>
  <si>
    <t>W1012700</t>
  </si>
  <si>
    <t>ALAT-14-2280-008</t>
  </si>
  <si>
    <t>W1012702</t>
  </si>
  <si>
    <t>ALAT-14-2280-009</t>
  </si>
  <si>
    <t>Ball Valve 1/2" Sch 5s  Manuel</t>
  </si>
  <si>
    <t>W1012703</t>
  </si>
  <si>
    <t>ALAT-14-2280-010</t>
  </si>
  <si>
    <t>Ball Valve 1/2" Sch 5s  Automatique</t>
  </si>
  <si>
    <t>W1012704</t>
  </si>
  <si>
    <t>ALAT-14-2280-011</t>
  </si>
  <si>
    <t>Ball Valve 3/4" Sch 5s  Manuel</t>
  </si>
  <si>
    <t>W1012705</t>
  </si>
  <si>
    <t>ALAT-14-2280-012</t>
  </si>
  <si>
    <t>Ball Valve 1" Sch 5s  Manuel</t>
  </si>
  <si>
    <t>W1012706</t>
  </si>
  <si>
    <t>ALAT-14-2280-013</t>
  </si>
  <si>
    <t>W1012707</t>
  </si>
  <si>
    <t>ALAT-14-2280-014</t>
  </si>
  <si>
    <t>Ball Valve 1" Sch 5s  Automatique</t>
  </si>
  <si>
    <t>W1012708</t>
  </si>
  <si>
    <t>ALAT-14-2280-015</t>
  </si>
  <si>
    <t>W1012701</t>
  </si>
  <si>
    <t>ALAT-14-2280-016</t>
  </si>
  <si>
    <t>Ball Valve 1/2" Sch 5s Manuel</t>
  </si>
  <si>
    <t>ALAT-14-2280-017</t>
  </si>
  <si>
    <t>W1004688</t>
  </si>
  <si>
    <t>ALAT-14-2280-018</t>
  </si>
  <si>
    <t>Pochette de joints pour robinet série 3 pièces</t>
  </si>
  <si>
    <t>W1004689</t>
  </si>
  <si>
    <t>ALAT-14-2280-019</t>
  </si>
  <si>
    <t>W1004690</t>
  </si>
  <si>
    <t>ALAT-14-2280-020</t>
  </si>
  <si>
    <t>W1004691</t>
  </si>
  <si>
    <t>ALAT-14-2280-021</t>
  </si>
  <si>
    <t>W1004694</t>
  </si>
  <si>
    <t>ALAT-14-2280-022</t>
  </si>
  <si>
    <t>ALAT-14-2281</t>
  </si>
  <si>
    <t>EMERSON PROCESS</t>
  </si>
  <si>
    <t>W1012514</t>
  </si>
  <si>
    <t>ALAT-14-2281-001</t>
  </si>
  <si>
    <t>Transmetteur de pression rel. (-1-55 bar)</t>
  </si>
  <si>
    <t>W1012518</t>
  </si>
  <si>
    <t>ALAT-14-2281-002</t>
  </si>
  <si>
    <t>Transmetteur de pression rel. (-1-2.1 bar)</t>
  </si>
  <si>
    <t>W1012519</t>
  </si>
  <si>
    <t>ALAT-14-2281-003</t>
  </si>
  <si>
    <t>Transmetteur de pression rel. (-1-10.3 bar)</t>
  </si>
  <si>
    <t>W1012517</t>
  </si>
  <si>
    <t>ALAT-14-2281-004</t>
  </si>
  <si>
    <t>Transmetteur de pression diff. (623 mbar)</t>
  </si>
  <si>
    <t>W1012520</t>
  </si>
  <si>
    <t>ALAT-14-2281-005</t>
  </si>
  <si>
    <t>Transmetteur de pression diff. (-2.5-2.5 bar)</t>
  </si>
  <si>
    <t>W1012521</t>
  </si>
  <si>
    <t>ALAT-14-2281-006</t>
  </si>
  <si>
    <t>Transmetteur de pression diff. (62.2 mbar)</t>
  </si>
  <si>
    <t>ALAT-14-2283</t>
  </si>
  <si>
    <t>RAVANAT</t>
  </si>
  <si>
    <t>C1243D107A</t>
  </si>
  <si>
    <t>ALAT-14-2283-001</t>
  </si>
  <si>
    <t>Coalescer Body Dimensional Guide</t>
  </si>
  <si>
    <t>W1006087</t>
  </si>
  <si>
    <t>ALAT-14-2283-002</t>
  </si>
  <si>
    <t>Joint spirale NPS16'' 300 Lbs</t>
  </si>
  <si>
    <t>ALAT-14-2284</t>
  </si>
  <si>
    <t>C1243D102A</t>
  </si>
  <si>
    <t>ALAT-14-2284-005</t>
  </si>
  <si>
    <t>DRYER ORS - Vessel Assembly</t>
  </si>
  <si>
    <t>C1243D103A</t>
  </si>
  <si>
    <t>ALAT-14-2284-006</t>
  </si>
  <si>
    <t>CHARCOAL ADSORBER ORS - Vessel Assembly</t>
  </si>
  <si>
    <t>ALAT-14-2285</t>
  </si>
  <si>
    <t>INDUS MECA FLUIDES</t>
  </si>
  <si>
    <t>W1012538</t>
  </si>
  <si>
    <t>ALAT-14-2285-001</t>
  </si>
  <si>
    <t>Détendeur FREIN D200</t>
  </si>
  <si>
    <t>W1012539</t>
  </si>
  <si>
    <t>ALAT-14-2285-002</t>
  </si>
  <si>
    <t>Détendeur RFL D120</t>
  </si>
  <si>
    <t>W1012540</t>
  </si>
  <si>
    <t>ALAT-14-2285-003</t>
  </si>
  <si>
    <t>Détendeur FREIN D120</t>
  </si>
  <si>
    <t>W1012541</t>
  </si>
  <si>
    <t>ALAT-14-2285-004</t>
  </si>
  <si>
    <t>Détendeur RFL 120</t>
  </si>
  <si>
    <t>W1012542</t>
  </si>
  <si>
    <t>ALAT-14-2285-005</t>
  </si>
  <si>
    <t>ALAT-14-2330</t>
  </si>
  <si>
    <t>KROHNE SA</t>
  </si>
  <si>
    <t>W1012746</t>
  </si>
  <si>
    <t>ALAT-14-2330-001</t>
  </si>
  <si>
    <t>Controleur de débit à palette 1/2"</t>
  </si>
  <si>
    <t>W1012748</t>
  </si>
  <si>
    <t>ALAT-14-2330-002</t>
  </si>
  <si>
    <t>Controleur de débit à palette 1"</t>
  </si>
  <si>
    <t>W1012750</t>
  </si>
  <si>
    <t>ALAT-14-2330-003</t>
  </si>
  <si>
    <t>Controleur de débit à palette 2"</t>
  </si>
  <si>
    <t>ALAT-14-2347</t>
  </si>
  <si>
    <t>SATIL CONCEPT</t>
  </si>
  <si>
    <t>C1243F200A</t>
  </si>
  <si>
    <t>ALAT-14-2347-001</t>
  </si>
  <si>
    <t>RCB WARM PANEL FRAME</t>
  </si>
  <si>
    <t>C1243F201A</t>
  </si>
  <si>
    <t>ALAT-14-2347-002</t>
  </si>
  <si>
    <t>RCB WARM PANEL PUMP FRAME</t>
  </si>
  <si>
    <t>C1243I201A</t>
  </si>
  <si>
    <t>ALAT-14-2347-003</t>
  </si>
  <si>
    <t>ACB WARM PANEL FRAME ASSEMBLY</t>
  </si>
  <si>
    <t>C1243L200A</t>
  </si>
  <si>
    <t>ALAT-14-2347-004</t>
  </si>
  <si>
    <t>HE STORAGE PANEL FRAME</t>
  </si>
  <si>
    <t>ALAT-14-2348</t>
  </si>
  <si>
    <t>ALAT-14-2351</t>
  </si>
  <si>
    <t>ALAT-14-2353</t>
  </si>
  <si>
    <t>ALAT-14-2366</t>
  </si>
  <si>
    <t>ALAT-14-2366-001</t>
  </si>
  <si>
    <t>ALAT-14-2367</t>
  </si>
  <si>
    <t>W1011624</t>
  </si>
  <si>
    <t>ALAT-14-2367-001</t>
  </si>
  <si>
    <t>Capuchon INOX SS-810-C</t>
  </si>
  <si>
    <t>ALAT-14-2367-002</t>
  </si>
  <si>
    <t>ALAT-14-2367-003</t>
  </si>
  <si>
    <t>ALAT-14-2422</t>
  </si>
  <si>
    <t>W1012557</t>
  </si>
  <si>
    <t>ALAT-14-2422-001</t>
  </si>
  <si>
    <t>ORIFICE PLATE CALIBRE</t>
  </si>
  <si>
    <t>ALAT-14-2424</t>
  </si>
  <si>
    <t>ALAT-14-2425</t>
  </si>
  <si>
    <t>C4083I014A</t>
  </si>
  <si>
    <t>ALAT-14-2425-001</t>
  </si>
  <si>
    <t>Plat fixation BJ</t>
  </si>
  <si>
    <t>ALAT-14-2476</t>
  </si>
  <si>
    <t>ALAT-14-2478</t>
  </si>
  <si>
    <t>W1012404</t>
  </si>
  <si>
    <t>ALAT-14-2478-001</t>
  </si>
  <si>
    <t>Filtre conique 6" - 100 µm</t>
  </si>
  <si>
    <t>ALAT-14-2496</t>
  </si>
  <si>
    <t>ERCIAT</t>
  </si>
  <si>
    <t>W1012527</t>
  </si>
  <si>
    <t>ALAT-14-2496-001</t>
  </si>
  <si>
    <t>Capteur de T° -20/+130°C</t>
  </si>
  <si>
    <t>W1012528</t>
  </si>
  <si>
    <t>ALAT-14-2496-002</t>
  </si>
  <si>
    <t>ALAT-14-2510</t>
  </si>
  <si>
    <t>C1243E321A</t>
  </si>
  <si>
    <t>ALAT-14-2510-001</t>
  </si>
  <si>
    <t>Adaptater outer Ø33.5 - inner Ø21.5</t>
  </si>
  <si>
    <t>C1243E322A</t>
  </si>
  <si>
    <t>ALAT-14-2510-002</t>
  </si>
  <si>
    <t>Adaptater outer Ø33.5 - inner Ø27</t>
  </si>
  <si>
    <t>C1243L205A</t>
  </si>
  <si>
    <t>ALAT-14-2510-003</t>
  </si>
  <si>
    <t>Thermowell Ø36 L=175 mm</t>
  </si>
  <si>
    <t>C1243L206A</t>
  </si>
  <si>
    <t>ALAT-14-2510-004</t>
  </si>
  <si>
    <t>Thermowell Ø36 L=245 mm</t>
  </si>
  <si>
    <t>ALAT-14-2512</t>
  </si>
  <si>
    <t>W1012745</t>
  </si>
  <si>
    <t>ALAT-14-2512-001</t>
  </si>
  <si>
    <t>Skid Compresseur d'air</t>
  </si>
  <si>
    <t>ALAT-14-2513</t>
  </si>
  <si>
    <t>SIEMENS</t>
  </si>
  <si>
    <t>W1012908</t>
  </si>
  <si>
    <t>ALAT-14-2513-001</t>
  </si>
  <si>
    <t>SIMATIC PCS 7, LOGICIEL OS SOFTWARE SINGLE STATION</t>
  </si>
  <si>
    <t>W1012909</t>
  </si>
  <si>
    <t>ALAT-14-2513-002</t>
  </si>
  <si>
    <t>SIMATIC FIELD PG M4 STANDARD CORE 1020E (2M CACHE, 2,20GHZ)</t>
  </si>
  <si>
    <t>W1012910</t>
  </si>
  <si>
    <t>ALAT-14-2513-003</t>
  </si>
  <si>
    <t>SIMATIC PCS 7, LOGICIEL OS LOGICIEL SINGLE STATION V8.0</t>
  </si>
  <si>
    <t>W1012911</t>
  </si>
  <si>
    <t>ALAT-14-2513-004</t>
  </si>
  <si>
    <t>SIMATIC PCS 7, LOGICIEL SFC VISUALIZATION V8.0</t>
  </si>
  <si>
    <t>W1012912</t>
  </si>
  <si>
    <t>ALAT-14-2513-005</t>
  </si>
  <si>
    <t>SIMATIC PCS 7, LOGICIEL RUNTIME LICENSE OS</t>
  </si>
  <si>
    <t>W1012913</t>
  </si>
  <si>
    <t>ALAT-14-2513-006</t>
  </si>
  <si>
    <t>SIMATIC PCS 7, LOGICIEL, RUNTIME LICENSE</t>
  </si>
  <si>
    <t>W1012914</t>
  </si>
  <si>
    <t>ALAT-14-2513-007</t>
  </si>
  <si>
    <t>SCALANCE X204-2, COMMUTATEUR IE MANAGE</t>
  </si>
  <si>
    <t>W1012915</t>
  </si>
  <si>
    <t>ALAT-14-2513-008</t>
  </si>
  <si>
    <t>IE FC RJ45 PLUG 180 2X2, CONNECT. ENFICHABLE RJ45</t>
  </si>
  <si>
    <t>W1012916</t>
  </si>
  <si>
    <t>ALAT-14-2513-009</t>
  </si>
  <si>
    <t>IW LAN ACCESS POINT, SCALANCE W 774-1 RJ45</t>
  </si>
  <si>
    <t>W1012917</t>
  </si>
  <si>
    <t>ALAT-14-2513-010</t>
  </si>
  <si>
    <t>RESISTANCE DE TERMINAISON IW LAN TI 795-1R</t>
  </si>
  <si>
    <t>W1012918</t>
  </si>
  <si>
    <t>ALAT-14-2513-011</t>
  </si>
  <si>
    <t>ANTENNE IW LAN ANT 792-6MN OMNIDIRECTIONNELLE</t>
  </si>
  <si>
    <t>W1012919</t>
  </si>
  <si>
    <t>ALAT-14-2513-012</t>
  </si>
  <si>
    <t>SIMATIC NET, IW LAN N-CONNECT MALE/MALE FLEXIBLE CONNECTION</t>
  </si>
  <si>
    <t>W1012920</t>
  </si>
  <si>
    <t>ALAT-14-2513-013</t>
  </si>
  <si>
    <t>CONNECTEUR N/SMA RCOAX IW LAN FEMELLE/ FEMELLE PASSAGE CABLE</t>
  </si>
  <si>
    <t>W1012921</t>
  </si>
  <si>
    <t>ALAT-14-2513-014</t>
  </si>
  <si>
    <t>SIMATIC NET, IW LAN R-SMA/ SMA MALE/MALE FLEXIBLE CONNECTION</t>
  </si>
  <si>
    <t>W1012922</t>
  </si>
  <si>
    <t>ALAT-14-2513-015</t>
  </si>
  <si>
    <t>SIMATIC PCS 7 CPU 410 SINGLE AS PREMONTE ET TESTE: AV. CPU</t>
  </si>
  <si>
    <t>W1012923</t>
  </si>
  <si>
    <t>ALAT-14-2513-016</t>
  </si>
  <si>
    <t>SIMATIC S7-400, PILE DE SAUVEG. 3,6 V/2,3 AH POUR PS 405</t>
  </si>
  <si>
    <t>W1012924</t>
  </si>
  <si>
    <t>ALAT-14-2513-017</t>
  </si>
  <si>
    <t>SIMATIC PCS 7 SOUS-SYSTEME E/S ZUS, 8 E/S P. ET200M AV.</t>
  </si>
  <si>
    <t>W1012925</t>
  </si>
  <si>
    <t>ALAT-14-2513-018</t>
  </si>
  <si>
    <t>SIMATIC S7-300 ALIMENTATION STABILISEE PS307</t>
  </si>
  <si>
    <t>W1012926</t>
  </si>
  <si>
    <t>ALAT-14-2513-019</t>
  </si>
  <si>
    <t>SIMATIC DP, MODULE DE BUS P. ET 200M</t>
  </si>
  <si>
    <t>W1012927</t>
  </si>
  <si>
    <t>ALAT-14-2513-020</t>
  </si>
  <si>
    <t>SIMATIC S7-300, ENTREES TOR SM 321, AV. SEPAR. GALVANIQUE</t>
  </si>
  <si>
    <t>W1012928</t>
  </si>
  <si>
    <t>ALAT-14-2513-021</t>
  </si>
  <si>
    <t>W1012929</t>
  </si>
  <si>
    <t>ALAT-14-2513-022</t>
  </si>
  <si>
    <t>SIMATIC S7-300, SORTIES TOR SM 322, AV. SEPAR. GALVANIQUE</t>
  </si>
  <si>
    <t>W1012930</t>
  </si>
  <si>
    <t>ALAT-14-2513-023</t>
  </si>
  <si>
    <t>SIMATIC S7-300, SORTIE TOR SM 322, AVEC SEPAR. GALVANIQUE</t>
  </si>
  <si>
    <t>W1012931</t>
  </si>
  <si>
    <t>ALAT-14-2513-024</t>
  </si>
  <si>
    <t>SIMATIC S7-300, ENTREES ANALOG. SM 331, AV. SEPAR.GALVANIQUE</t>
  </si>
  <si>
    <t>W1012932</t>
  </si>
  <si>
    <t>ALAT-14-2513-025</t>
  </si>
  <si>
    <t>SIMATIC S7-300, SORTIES ANALOG. SM 332, AV. SEPAR.GALVANIQUE</t>
  </si>
  <si>
    <t>W1012933</t>
  </si>
  <si>
    <t>ALAT-14-2513-026</t>
  </si>
  <si>
    <t>SIMATIC S7-300, CONNECTEUR FRONTAL AVEC DES BORNES A VIS</t>
  </si>
  <si>
    <t>W1012934</t>
  </si>
  <si>
    <t>ALAT-14-2513-027</t>
  </si>
  <si>
    <t>SIMATIC S7-300, CONNECTEUR FRONTAL AVEC BORNES A VIS</t>
  </si>
  <si>
    <t>W1012935</t>
  </si>
  <si>
    <t>ALAT-14-2513-028</t>
  </si>
  <si>
    <t>SIMATIC PCS 7 CPU 410 SINGLE AS PREMONTE ET TESTE: AV.</t>
  </si>
  <si>
    <t>W1012936</t>
  </si>
  <si>
    <t>ALAT-14-2513-029</t>
  </si>
  <si>
    <t>W1012937</t>
  </si>
  <si>
    <t>ALAT-14-2513-030</t>
  </si>
  <si>
    <t>SIMATIC NET CP 443-1 2 X 10/100 MBIT/S (IE SWITCH)</t>
  </si>
  <si>
    <t>W1012938</t>
  </si>
  <si>
    <t>ALAT-14-2513-031</t>
  </si>
  <si>
    <t>W1012939</t>
  </si>
  <si>
    <t>ALAT-14-2513-032</t>
  </si>
  <si>
    <t>SIMATIC PCS 7 SOUS-SYSTEME E/S ZUS, 12 E/S P. ET200M AV.</t>
  </si>
  <si>
    <t>W1012940</t>
  </si>
  <si>
    <t>ALAT-14-2513-033</t>
  </si>
  <si>
    <t>W1012941</t>
  </si>
  <si>
    <t>ALAT-14-2513-034</t>
  </si>
  <si>
    <t>W1012942</t>
  </si>
  <si>
    <t>ALAT-14-2513-035</t>
  </si>
  <si>
    <t>W1012943</t>
  </si>
  <si>
    <t>ALAT-14-2513-036</t>
  </si>
  <si>
    <t>W1012944</t>
  </si>
  <si>
    <t>ALAT-14-2513-037</t>
  </si>
  <si>
    <t>W1012945</t>
  </si>
  <si>
    <t>ALAT-14-2513-038</t>
  </si>
  <si>
    <t>W1012946</t>
  </si>
  <si>
    <t>ALAT-14-2513-039</t>
  </si>
  <si>
    <t>W1012947</t>
  </si>
  <si>
    <t>ALAT-14-2513-040</t>
  </si>
  <si>
    <t>W1012948</t>
  </si>
  <si>
    <t>ALAT-14-2513-041</t>
  </si>
  <si>
    <t>W1012949</t>
  </si>
  <si>
    <t>ALAT-14-2513-042</t>
  </si>
  <si>
    <t>W1012950</t>
  </si>
  <si>
    <t>ALAT-14-2513-043</t>
  </si>
  <si>
    <t>W1012951</t>
  </si>
  <si>
    <t>ALAT-14-2513-044</t>
  </si>
  <si>
    <t>W1012952</t>
  </si>
  <si>
    <t>ALAT-14-2513-045</t>
  </si>
  <si>
    <t>W1012953</t>
  </si>
  <si>
    <t>ALAT-14-2513-046</t>
  </si>
  <si>
    <t>PROCESSR COMMUNICATION CP443-5 EXTENDED POUR RACCORDEMENT</t>
  </si>
  <si>
    <t>W1012954</t>
  </si>
  <si>
    <t>ALAT-14-2513-047</t>
  </si>
  <si>
    <t>W1012955</t>
  </si>
  <si>
    <t>ALAT-14-2513-048</t>
  </si>
  <si>
    <t>W1012956</t>
  </si>
  <si>
    <t>ALAT-14-2513-049</t>
  </si>
  <si>
    <t>W1012957</t>
  </si>
  <si>
    <t>ALAT-14-2513-050</t>
  </si>
  <si>
    <t>W1012958</t>
  </si>
  <si>
    <t>ALAT-14-2513-051</t>
  </si>
  <si>
    <t>W1012959</t>
  </si>
  <si>
    <t>ALAT-14-2513-052</t>
  </si>
  <si>
    <t>W1012960</t>
  </si>
  <si>
    <t>ALAT-14-2513-053</t>
  </si>
  <si>
    <t>W1012961</t>
  </si>
  <si>
    <t>ALAT-14-2513-054</t>
  </si>
  <si>
    <t>W1012962</t>
  </si>
  <si>
    <t>ALAT-14-2513-055</t>
  </si>
  <si>
    <t>W1012963</t>
  </si>
  <si>
    <t>ALAT-14-2513-056</t>
  </si>
  <si>
    <t>W1012964</t>
  </si>
  <si>
    <t>ALAT-14-2513-057</t>
  </si>
  <si>
    <t>W1012965</t>
  </si>
  <si>
    <t>ALAT-14-2513-058</t>
  </si>
  <si>
    <t>SIMATIC DP, CONNECTEUR POUR PROFIBUS</t>
  </si>
  <si>
    <t>W1012966</t>
  </si>
  <si>
    <t>ALAT-14-2513-059</t>
  </si>
  <si>
    <t>W1012967</t>
  </si>
  <si>
    <t>ALAT-14-2513-060</t>
  </si>
  <si>
    <t>SIMATIC S7, RS485 ELEMENT DE TERMINAISON POUR BOUCLAGE</t>
  </si>
  <si>
    <t>W1012968</t>
  </si>
  <si>
    <t>ALAT-14-2513-061</t>
  </si>
  <si>
    <t>PROFIBUS OUTIL DE DEGAINAGE FASTCONNECT, OUTIL DE DEGAINAGE</t>
  </si>
  <si>
    <t>ST1002932</t>
  </si>
  <si>
    <t>ALAT-14-2513-062</t>
  </si>
  <si>
    <t>Assistance Technique PCS7</t>
  </si>
  <si>
    <t>ALAT-14-2520</t>
  </si>
  <si>
    <t>C4083I012A</t>
  </si>
  <si>
    <t>ALAT-14-2520-001</t>
  </si>
  <si>
    <t>Tag instrumentation Turbine  JT60 T1</t>
  </si>
  <si>
    <t>C4083I022A</t>
  </si>
  <si>
    <t>ALAT-14-2520-002</t>
  </si>
  <si>
    <t>Tag instrumentation Turbine JT60 T2</t>
  </si>
  <si>
    <t>C4083I032A</t>
  </si>
  <si>
    <t>ALAT-14-2520-003</t>
  </si>
  <si>
    <t>Tag instrumentation Turbine  JT60 T3</t>
  </si>
  <si>
    <t>ALAT-14-2521</t>
  </si>
  <si>
    <t>BAUMER BOURBON</t>
  </si>
  <si>
    <t>W1012591</t>
  </si>
  <si>
    <t>ALAT-14-2521-001</t>
  </si>
  <si>
    <t>Manomètre MPG6 / -0.1...2.4 Mpag</t>
  </si>
  <si>
    <t>W1012773</t>
  </si>
  <si>
    <t>ALAT-14-2521-002</t>
  </si>
  <si>
    <t>Manomètre MPG6 / -0.1...0.9 Mpag</t>
  </si>
  <si>
    <t>ALAT-14-2532</t>
  </si>
  <si>
    <t>ELIT</t>
  </si>
  <si>
    <t>C1243H612A</t>
  </si>
  <si>
    <t>ALAT-14-2532-001</t>
  </si>
  <si>
    <t>EPOXY SHIM 160x30x30</t>
  </si>
  <si>
    <t>C1243H613A</t>
  </si>
  <si>
    <t>ALAT-14-2532-002</t>
  </si>
  <si>
    <t>EPOXY SHIM 120x30x30</t>
  </si>
  <si>
    <t>C1243H614A</t>
  </si>
  <si>
    <t>ALAT-14-2532-003</t>
  </si>
  <si>
    <t>EPOXY SHIM 120x106x50</t>
  </si>
  <si>
    <t>C1243H617A</t>
  </si>
  <si>
    <t>ALAT-14-2532-004</t>
  </si>
  <si>
    <t>EPOXY SHIM 190x150x50</t>
  </si>
  <si>
    <t>C1243H618A</t>
  </si>
  <si>
    <t>ALAT-14-2532-005</t>
  </si>
  <si>
    <t>ALAT-14-2532-006</t>
  </si>
  <si>
    <t>ALAT-14-2532-007</t>
  </si>
  <si>
    <t>ALAT-14-2532-008</t>
  </si>
  <si>
    <t>ALAT-14-2532-009</t>
  </si>
  <si>
    <t>ALAT-14-2532-010</t>
  </si>
  <si>
    <t>ALAT-14-2534</t>
  </si>
  <si>
    <t>C1243H211A</t>
  </si>
  <si>
    <t>ALAT-14-2534-001</t>
  </si>
  <si>
    <t>Piping support line 7440</t>
  </si>
  <si>
    <t>C1243H214A</t>
  </si>
  <si>
    <t>ALAT-14-2534-002</t>
  </si>
  <si>
    <t>Piping support line 7440 - 7970</t>
  </si>
  <si>
    <t>C1243H218A</t>
  </si>
  <si>
    <t>ALAT-14-2534-003</t>
  </si>
  <si>
    <t>Piping support line 7990</t>
  </si>
  <si>
    <t>C1243H219A</t>
  </si>
  <si>
    <t>ALAT-14-2534-004</t>
  </si>
  <si>
    <t>C1243H480A</t>
  </si>
  <si>
    <t>ALAT-14-2534-005</t>
  </si>
  <si>
    <t>C1243H481A</t>
  </si>
  <si>
    <t>ALAT-14-2534-006</t>
  </si>
  <si>
    <t>Piping support line 7100</t>
  </si>
  <si>
    <t>C1243H482A</t>
  </si>
  <si>
    <t>ALAT-14-2534-007</t>
  </si>
  <si>
    <t>Piping support lines 7200-7540</t>
  </si>
  <si>
    <t>C1243H486A</t>
  </si>
  <si>
    <t>ALAT-14-2534-008</t>
  </si>
  <si>
    <t>Piping support line 7200</t>
  </si>
  <si>
    <t>C1243H487A</t>
  </si>
  <si>
    <t>ALAT-14-2534-009</t>
  </si>
  <si>
    <t>Piping support line 7100-7002</t>
  </si>
  <si>
    <t>ALAT-14-2548</t>
  </si>
  <si>
    <t>C1243H453A</t>
  </si>
  <si>
    <t>ALAT-14-2548-001</t>
  </si>
  <si>
    <t>Filter - push cartridge 1"1/2</t>
  </si>
  <si>
    <t>C1243H454A</t>
  </si>
  <si>
    <t>ALAT-14-2548-002</t>
  </si>
  <si>
    <t>Filter - push cartridge 3"</t>
  </si>
  <si>
    <t>C1243E454A</t>
  </si>
  <si>
    <t>ALAT-14-2548-003</t>
  </si>
  <si>
    <t>Extension cartridge 3" lg.956</t>
  </si>
  <si>
    <t>ALAT-14-2553</t>
  </si>
  <si>
    <t>INTRACOM</t>
  </si>
  <si>
    <t>ALAT-14-2561</t>
  </si>
  <si>
    <t>W1012883</t>
  </si>
  <si>
    <t>ALAT-14-2561-001</t>
  </si>
  <si>
    <t>Armoire de puissance Cryo</t>
  </si>
  <si>
    <t>W1012884</t>
  </si>
  <si>
    <t>ALAT-14-2561-002</t>
  </si>
  <si>
    <t>Armoire de commande Cryo</t>
  </si>
  <si>
    <t>W1012886</t>
  </si>
  <si>
    <t>ALAT-14-2561-003</t>
  </si>
  <si>
    <t>Armoire de puissance&amp;commande WCS</t>
  </si>
  <si>
    <t>W1012887</t>
  </si>
  <si>
    <t>ALAT-14-2561-004</t>
  </si>
  <si>
    <t>Coffret déporté RCB-BJ001</t>
  </si>
  <si>
    <t>W1012890</t>
  </si>
  <si>
    <t>ALAT-14-2561-005</t>
  </si>
  <si>
    <t>Coffret déporté RCB-BJ002</t>
  </si>
  <si>
    <t>W1012891</t>
  </si>
  <si>
    <t>ALAT-14-2561-006</t>
  </si>
  <si>
    <t>Coffret déporté RCB-BJ003</t>
  </si>
  <si>
    <t>W1012892</t>
  </si>
  <si>
    <t>ALAT-14-2561-007</t>
  </si>
  <si>
    <t>Coffret déporté RCB-BJ04X</t>
  </si>
  <si>
    <t>W1012893</t>
  </si>
  <si>
    <t>ALAT-14-2561-008</t>
  </si>
  <si>
    <t>Coffret déporté RCB-BJ005</t>
  </si>
  <si>
    <t>W1012894</t>
  </si>
  <si>
    <t>ALAT-14-2561-009</t>
  </si>
  <si>
    <t>Coffret déporté ACB-BJ001</t>
  </si>
  <si>
    <t>W1012895</t>
  </si>
  <si>
    <t>ALAT-14-2561-010</t>
  </si>
  <si>
    <t>Coffret déporté ACB-BJ002</t>
  </si>
  <si>
    <t>W1012896</t>
  </si>
  <si>
    <t>ALAT-14-2561-011</t>
  </si>
  <si>
    <t>Coffret déporté ACB-BJ003</t>
  </si>
  <si>
    <t>W1012898</t>
  </si>
  <si>
    <t>ALAT-14-2561-012</t>
  </si>
  <si>
    <t>Coffret déporté ACB-BJ005</t>
  </si>
  <si>
    <t>W1012899</t>
  </si>
  <si>
    <t>ALAT-14-2561-013</t>
  </si>
  <si>
    <t>Coffret déporté WCS-BJ001</t>
  </si>
  <si>
    <t>ST1002930</t>
  </si>
  <si>
    <t>ALAT-14-2561-014</t>
  </si>
  <si>
    <t>Etude Armoires et Coffrets electriques</t>
  </si>
  <si>
    <t>ALAT-14-2739</t>
  </si>
  <si>
    <t>FICA SA</t>
  </si>
  <si>
    <t>W1007480</t>
  </si>
  <si>
    <t>ALAT-14-2739-001</t>
  </si>
  <si>
    <t>Collier STAUFF STANDARD Ø48.3</t>
  </si>
  <si>
    <t>W1007699</t>
  </si>
  <si>
    <t>ALAT-14-2739-002</t>
  </si>
  <si>
    <t>Collier étrier STAUFF type RB/RUL DN50</t>
  </si>
  <si>
    <t>W1008619</t>
  </si>
  <si>
    <t>ALAT-14-2739-003</t>
  </si>
  <si>
    <t>Collier Stauff  RB/RUL DN65</t>
  </si>
  <si>
    <t>W1005234</t>
  </si>
  <si>
    <t>ALAT-14-2739-004</t>
  </si>
  <si>
    <t>Collier STAUFF double 1/4''OD</t>
  </si>
  <si>
    <t>W1001438</t>
  </si>
  <si>
    <t>ALAT-14-2739-005</t>
  </si>
  <si>
    <t>Collier étrier STAUFF type RB/RUL DN100</t>
  </si>
  <si>
    <t>W040573</t>
  </si>
  <si>
    <t>ALAT-14-2739-006</t>
  </si>
  <si>
    <t>Collier double STAUFF Ø6,4</t>
  </si>
  <si>
    <t>W084072</t>
  </si>
  <si>
    <t>ALAT-14-2739-007</t>
  </si>
  <si>
    <t>Collier STAUFF simple Ø42</t>
  </si>
  <si>
    <t>W093036</t>
  </si>
  <si>
    <t>ALAT-14-2739-008</t>
  </si>
  <si>
    <t>COLLIER STAUFF 6.35</t>
  </si>
  <si>
    <t>W1002557</t>
  </si>
  <si>
    <t>ALAT-14-2739-009</t>
  </si>
  <si>
    <t>Collier étrier STAUFF type RB/RUL DN80</t>
  </si>
  <si>
    <t>W1004122</t>
  </si>
  <si>
    <t>ALAT-14-2739-010</t>
  </si>
  <si>
    <t>Collier double STAUFF Ø9,5</t>
  </si>
  <si>
    <t>W104784</t>
  </si>
  <si>
    <t>ALAT-14-2739-011</t>
  </si>
  <si>
    <t>Collier STAUFF STANDARD Ø33.7</t>
  </si>
  <si>
    <t>ALAT-14-2742</t>
  </si>
  <si>
    <t>LOIRE INDUSTRIE</t>
  </si>
  <si>
    <t>W1003569</t>
  </si>
  <si>
    <t>ALAT-14-2742-006</t>
  </si>
  <si>
    <t>Bride à colle.NPS  2-1/2'' 150 Lbs</t>
  </si>
  <si>
    <t>ALAT-14-2747</t>
  </si>
  <si>
    <t>W1008411</t>
  </si>
  <si>
    <t>ALAT-14-2747-002</t>
  </si>
  <si>
    <t>Raccord  à souder / SS-400-1-4W</t>
  </si>
  <si>
    <t>W1013081</t>
  </si>
  <si>
    <t>ALAT-14-2747-003</t>
  </si>
  <si>
    <t>Adaptateur male pour tube 1/8''OD</t>
  </si>
  <si>
    <t>W1013083</t>
  </si>
  <si>
    <t>ALAT-14-2747-004</t>
  </si>
  <si>
    <t>Vanne boisseau sph 1/8''OD SS-41GS2</t>
  </si>
  <si>
    <t>W1013085</t>
  </si>
  <si>
    <t>ALAT-14-2747-005</t>
  </si>
  <si>
    <t>Té union 1/8"OD</t>
  </si>
  <si>
    <t>W060531</t>
  </si>
  <si>
    <t>ALAT-14-2747-009</t>
  </si>
  <si>
    <t>Raccord à souder 1/4'' - 1/2''</t>
  </si>
  <si>
    <t>W1005108</t>
  </si>
  <si>
    <t>ALAT-14-2747-011</t>
  </si>
  <si>
    <t>RAC. A SOUDER  3/4'' x 3/8''OD</t>
  </si>
  <si>
    <t>W1013080</t>
  </si>
  <si>
    <t>ALAT-14-2747-013</t>
  </si>
  <si>
    <t>Té femelle / filetage NPT Ø1/8" x 1/4"OD x Ø1/4"OD</t>
  </si>
  <si>
    <t>ALAT-14-2754</t>
  </si>
  <si>
    <t>C1243H546A</t>
  </si>
  <si>
    <t>ALAT-14-2754-001</t>
  </si>
  <si>
    <t>Equerre de thermalisation</t>
  </si>
  <si>
    <t>ALAT-14-2761</t>
  </si>
  <si>
    <t>W1009980</t>
  </si>
  <si>
    <t>ALAT-14-2761-001</t>
  </si>
  <si>
    <t>ANNEAU DE CENTRAGE ISO-KF DN40</t>
  </si>
  <si>
    <t>W1009981</t>
  </si>
  <si>
    <t>ALAT-14-2761-002</t>
  </si>
  <si>
    <t>BRIDE PLEINE ISO-KF DN40</t>
  </si>
  <si>
    <t>W1009982</t>
  </si>
  <si>
    <t>ALAT-14-2761-003</t>
  </si>
  <si>
    <t>COLLIER DE SERRAGE ISO-KF DN32-40</t>
  </si>
  <si>
    <t>ALAT-14-2784</t>
  </si>
  <si>
    <t>ALAT-14-2785</t>
  </si>
  <si>
    <t>ALAT-14-2785-001</t>
  </si>
  <si>
    <t>ALAT-14-2786</t>
  </si>
  <si>
    <t>ALAT-14-2786-001</t>
  </si>
  <si>
    <t>ALAT-14-2796</t>
  </si>
  <si>
    <t>C1243K811A</t>
  </si>
  <si>
    <t>ALAT-14-2796-001</t>
  </si>
  <si>
    <t>Multi line RCB-ACB - Spacer 300K / 80K</t>
  </si>
  <si>
    <t>C1243K812A</t>
  </si>
  <si>
    <t>ALAT-14-2796-002</t>
  </si>
  <si>
    <t>Multi line RCB-ACB - Spacer 4K</t>
  </si>
  <si>
    <t>W1012759</t>
  </si>
  <si>
    <t>ALAT-14-2796-003</t>
  </si>
  <si>
    <t>Stud bolt M24 x 250</t>
  </si>
  <si>
    <t>W1012760</t>
  </si>
  <si>
    <t>ALAT-14-2796-004</t>
  </si>
  <si>
    <t>Washer M24</t>
  </si>
  <si>
    <t>W1012761</t>
  </si>
  <si>
    <t>ALAT-14-2796-005</t>
  </si>
  <si>
    <t>Nut M24</t>
  </si>
  <si>
    <t>ALAT-14-2819</t>
  </si>
  <si>
    <t>W1011210</t>
  </si>
  <si>
    <t>ALAT-14-2819-002</t>
  </si>
  <si>
    <t>Tige Filetée 3/8''-16 UNC-2A x 5'' (127mm)</t>
  </si>
  <si>
    <t>W1011248</t>
  </si>
  <si>
    <t>ALAT-14-2819-003</t>
  </si>
  <si>
    <t>Tige Filetée 3/8''-16 UNC-2A x 1''1/2 (38mm)</t>
  </si>
  <si>
    <t>W1011312</t>
  </si>
  <si>
    <t>ALAT-14-2819-004</t>
  </si>
  <si>
    <t>Tige Filetée 1-4''- 20 UNC-2A x 2''1-2</t>
  </si>
  <si>
    <t>W1011637</t>
  </si>
  <si>
    <t>ALAT-14-2819-005</t>
  </si>
  <si>
    <t>Tige Filetée 3/8''-16 UNC-2A x 4'' (101.6mm)</t>
  </si>
  <si>
    <t>W1011638</t>
  </si>
  <si>
    <t>ALAT-14-2819-006</t>
  </si>
  <si>
    <t>Ecrou H 1/4" - 20 UNC-2B</t>
  </si>
  <si>
    <t>W1012288</t>
  </si>
  <si>
    <t>ALAT-14-2819-010</t>
  </si>
  <si>
    <t>VIS H 1/2''-13 UNC-2A x 1"1-2</t>
  </si>
  <si>
    <t>ALAT-14-2832</t>
  </si>
  <si>
    <t>C4083E104A</t>
  </si>
  <si>
    <t>ALAT-14-2832-001</t>
  </si>
  <si>
    <t>Plaque identification T1</t>
  </si>
  <si>
    <t>C4083E204A</t>
  </si>
  <si>
    <t>ALAT-14-2832-002</t>
  </si>
  <si>
    <t>Plaque identification T2</t>
  </si>
  <si>
    <t>C4083E304A</t>
  </si>
  <si>
    <t>ALAT-14-2832-003</t>
  </si>
  <si>
    <t>Plaque identification T3</t>
  </si>
  <si>
    <t>ALAT-14-2836</t>
  </si>
  <si>
    <t>ALAT-14-2881</t>
  </si>
  <si>
    <t>ALAT-14-2905</t>
  </si>
  <si>
    <t>ALAT-14-2929</t>
  </si>
  <si>
    <t>W104740</t>
  </si>
  <si>
    <t>ALAT-14-2929-001</t>
  </si>
  <si>
    <t>Vanne boisseau sph 1/4"</t>
  </si>
  <si>
    <t>ALAT-14-2929-002</t>
  </si>
  <si>
    <t>ALAT-14-2936</t>
  </si>
  <si>
    <t>EITARC</t>
  </si>
  <si>
    <t>C1243K813A</t>
  </si>
  <si>
    <t>ALAT-14-2936-001</t>
  </si>
  <si>
    <t>Multi line RCB-ACB - Sleeve for pipe 3"</t>
  </si>
  <si>
    <t>C1243K814A</t>
  </si>
  <si>
    <t>ALAT-14-2936-002</t>
  </si>
  <si>
    <t>Multi line RCB-ACB - Slot for pipe Ø94</t>
  </si>
  <si>
    <t>ALAT-14-2938</t>
  </si>
  <si>
    <t>CRYOTHERM France</t>
  </si>
  <si>
    <t>W1001752</t>
  </si>
  <si>
    <t>ALAT-14-2938-001</t>
  </si>
  <si>
    <t>GRAISSE APIEZON</t>
  </si>
  <si>
    <t>ALAT-14-2938-002</t>
  </si>
  <si>
    <t>ALAT-14-2940</t>
  </si>
  <si>
    <t>DMD INSTRUVIDE INOX</t>
  </si>
  <si>
    <t>W1013119</t>
  </si>
  <si>
    <t>ALAT-14-2940-001</t>
  </si>
  <si>
    <t>Embout femelle 1"G</t>
  </si>
  <si>
    <t>ALAT-14-2948</t>
  </si>
  <si>
    <t>LE JOINT FRANCAIS</t>
  </si>
  <si>
    <t>W1011693</t>
  </si>
  <si>
    <t>ALAT-14-2948-001</t>
  </si>
  <si>
    <t>Joint torique Ø42x2</t>
  </si>
  <si>
    <t>ALAT-14-2954</t>
  </si>
  <si>
    <t>C1243H226A</t>
  </si>
  <si>
    <t>ALAT-14-2954-001</t>
  </si>
  <si>
    <t>Spacer support</t>
  </si>
  <si>
    <t>ALAT-14-2956</t>
  </si>
  <si>
    <t>W1013239</t>
  </si>
  <si>
    <t>ALAT-14-2956-001</t>
  </si>
  <si>
    <t>Tôle noire larmée 2000X1000, épaisseur 5/7mm</t>
  </si>
  <si>
    <t>ALAT-14-2958</t>
  </si>
  <si>
    <t>C1243E507A</t>
  </si>
  <si>
    <t>ALAT-14-2958-001</t>
  </si>
  <si>
    <t>EPOXY SHIM 160x40x75</t>
  </si>
  <si>
    <t>C1243H540A</t>
  </si>
  <si>
    <t>ALAT-14-2958-002</t>
  </si>
  <si>
    <t>Spacer Ø930 below thermal barrier</t>
  </si>
  <si>
    <t>ALAT-14-2966</t>
  </si>
  <si>
    <t>JD MESURE</t>
  </si>
  <si>
    <t>W1011873</t>
  </si>
  <si>
    <t>ALAT-14-2966-001</t>
  </si>
  <si>
    <t>Transmetteur de température 150mm</t>
  </si>
  <si>
    <t>W1011874</t>
  </si>
  <si>
    <t>ALAT-14-2966-002</t>
  </si>
  <si>
    <t>Transmetteur de température 220mm</t>
  </si>
  <si>
    <t>ALAT-14-2971</t>
  </si>
  <si>
    <t>ALAT-14-2990</t>
  </si>
  <si>
    <t>ALAT-14-2990-001</t>
  </si>
  <si>
    <t>W1005134</t>
  </si>
  <si>
    <t>ALAT-14-2990-003</t>
  </si>
  <si>
    <t>Tige Filetée 5/8''-11 UNC-2A x 3-1/4''</t>
  </si>
  <si>
    <t>W1011762</t>
  </si>
  <si>
    <t>ALAT-14-2990-004</t>
  </si>
  <si>
    <t>Ecrou H 3/8"-16 UNC-2B</t>
  </si>
  <si>
    <t>W1011764</t>
  </si>
  <si>
    <t>ALAT-14-2990-005</t>
  </si>
  <si>
    <t>Ecrou H 5/8"-11 UNC-2B</t>
  </si>
  <si>
    <t>W1012834</t>
  </si>
  <si>
    <t>ALAT-14-2990-006</t>
  </si>
  <si>
    <t>Tige Filetée 3/8''-16 UNC-2A x 3''1/2 (89mm)</t>
  </si>
  <si>
    <t>ALAT-14-2990-007</t>
  </si>
  <si>
    <t>ALAT-14-2992</t>
  </si>
  <si>
    <t>W1013094</t>
  </si>
  <si>
    <t>ALAT-14-2992-001</t>
  </si>
  <si>
    <t>Manual regulation ball valve 1" Sch 5S</t>
  </si>
  <si>
    <t>ALAT-14-2997</t>
  </si>
  <si>
    <t>W1002397</t>
  </si>
  <si>
    <t>ALAT-14-2997-001</t>
  </si>
  <si>
    <t>Level Switch High</t>
  </si>
  <si>
    <t>ALAT-14-3002</t>
  </si>
  <si>
    <t>W1004530</t>
  </si>
  <si>
    <t>ALAT-14-3002-001</t>
  </si>
  <si>
    <t>Kit de ressort bleu pour Séries R4 à 3,4-24,1 bar</t>
  </si>
  <si>
    <t>W1013095</t>
  </si>
  <si>
    <t>ALAT-14-3002-002</t>
  </si>
  <si>
    <t>Support simple pour tube Ø10mm</t>
  </si>
  <si>
    <t>W1013107</t>
  </si>
  <si>
    <t>ALAT-14-3002-003</t>
  </si>
  <si>
    <t>Té union femelle Ø10 x 1/4"NPT</t>
  </si>
  <si>
    <t>W1013108</t>
  </si>
  <si>
    <t>ALAT-14-3002-004</t>
  </si>
  <si>
    <t>Ensemble écrou-bague Ø10</t>
  </si>
  <si>
    <t>W1013109</t>
  </si>
  <si>
    <t>ALAT-14-3002-005</t>
  </si>
  <si>
    <t>Kit de ressort bleu pour Séries R4 à 24,1-51.7 bar</t>
  </si>
  <si>
    <t>W110530</t>
  </si>
  <si>
    <t>ALAT-14-3002-006</t>
  </si>
  <si>
    <t>Plaque soudée pour support simple metrique</t>
  </si>
  <si>
    <t>W063620</t>
  </si>
  <si>
    <t>ALAT-14-3002-007</t>
  </si>
  <si>
    <t>Robinet série 40 dia 10</t>
  </si>
  <si>
    <t>W090116</t>
  </si>
  <si>
    <t>ALAT-14-3002-008</t>
  </si>
  <si>
    <t>Soupape SS-R4S12MM</t>
  </si>
  <si>
    <t>W1009737</t>
  </si>
  <si>
    <t>ALAT-14-3002-009</t>
  </si>
  <si>
    <t>Tube  Ø 10MM x 1</t>
  </si>
  <si>
    <t>ALAT-14-3003</t>
  </si>
  <si>
    <t>W1003551</t>
  </si>
  <si>
    <t>ALAT-14-3003-001</t>
  </si>
  <si>
    <t>JOINT CUIVRE Ø13.5x Ø18 x1.3</t>
  </si>
  <si>
    <t>ALAT-14-3003-002</t>
  </si>
  <si>
    <t>ALAT-14-3004</t>
  </si>
  <si>
    <t>SOPRODI</t>
  </si>
  <si>
    <t>C4083E102A</t>
  </si>
  <si>
    <t>ALAT-14-3004-001</t>
  </si>
  <si>
    <t>Support envers ø265x40x6</t>
  </si>
  <si>
    <t>C4083E101A</t>
  </si>
  <si>
    <t>ALAT-14-3004-002</t>
  </si>
  <si>
    <t>Support détendeur RFL D120 IMF</t>
  </si>
  <si>
    <t>C4083E103A</t>
  </si>
  <si>
    <t>ALAT-14-3004-003</t>
  </si>
  <si>
    <t>Support détendeur Frein D200/D120 IMF</t>
  </si>
  <si>
    <t>ALAT-14-3009</t>
  </si>
  <si>
    <t>C1243H611A</t>
  </si>
  <si>
    <t>ALAT-14-3009-001</t>
  </si>
  <si>
    <t>EPOXY SHIM line 7070</t>
  </si>
  <si>
    <t>ALAT-14-3009-002</t>
  </si>
  <si>
    <t>C1243H541A</t>
  </si>
  <si>
    <t>ALAT-14-3009-003</t>
  </si>
  <si>
    <t>Epoxy guide line 3"</t>
  </si>
  <si>
    <t>C1243H542A</t>
  </si>
  <si>
    <t>ALAT-14-3009-004</t>
  </si>
  <si>
    <t>Epoxy guide line 2"1/2</t>
  </si>
  <si>
    <t>C1243H543A</t>
  </si>
  <si>
    <t>ALAT-14-3009-005</t>
  </si>
  <si>
    <t>Epoxy guide line 1"1/2</t>
  </si>
  <si>
    <t>C1243H544A</t>
  </si>
  <si>
    <t>ALAT-14-3009-006</t>
  </si>
  <si>
    <t>Epoxy guide line 1"</t>
  </si>
  <si>
    <t>ALAT-14-3009-007</t>
  </si>
  <si>
    <t>C1243H545A</t>
  </si>
  <si>
    <t>ALAT-14-3009-008</t>
  </si>
  <si>
    <t>Filters spacer</t>
  </si>
  <si>
    <t>ALAT-14-3058</t>
  </si>
  <si>
    <t>WITZENMANN FRANCE</t>
  </si>
  <si>
    <t>W1012772</t>
  </si>
  <si>
    <t>ALAT-14-3058-001</t>
  </si>
  <si>
    <t>SOUFFLET METALLIQUE 1'' LG-95</t>
  </si>
  <si>
    <t>ALAT-14-3059</t>
  </si>
  <si>
    <t>RESSORTS  TECHN</t>
  </si>
  <si>
    <t>C1243K818A</t>
  </si>
  <si>
    <t>ALAT-14-3059-001</t>
  </si>
  <si>
    <t>Multi line RCB-ACB - Clips for aluminum screen</t>
  </si>
  <si>
    <t>ALAT-14-3073</t>
  </si>
  <si>
    <t>ALAT-14-3073-001</t>
  </si>
  <si>
    <t>ALAT-14-3077</t>
  </si>
  <si>
    <t>W1001640</t>
  </si>
  <si>
    <t>ALAT-14-3077-001</t>
  </si>
  <si>
    <t>Croix union inox 10mm</t>
  </si>
  <si>
    <t>W992175</t>
  </si>
  <si>
    <t>ALAT-14-3077-002</t>
  </si>
  <si>
    <t>Té union  ø10</t>
  </si>
  <si>
    <t>ALAT-14-3088</t>
  </si>
  <si>
    <t>W1013228</t>
  </si>
  <si>
    <t>ALAT-14-3088-003</t>
  </si>
  <si>
    <t>bornes WEIDMULLER</t>
  </si>
  <si>
    <t>ALAT-14-3089</t>
  </si>
  <si>
    <t>W083324</t>
  </si>
  <si>
    <t>ALAT-14-3089-001</t>
  </si>
  <si>
    <t>Cold cathode Pirani ACC 2009</t>
  </si>
  <si>
    <t>ALAT-14-3102</t>
  </si>
  <si>
    <t>ALAT-14-3103</t>
  </si>
  <si>
    <t>MICHAUD ET CHAILLY</t>
  </si>
  <si>
    <t>W1012774</t>
  </si>
  <si>
    <t>ALAT-14-3103-001</t>
  </si>
  <si>
    <t>BAGUE FENDUE Ø12</t>
  </si>
  <si>
    <t>ALAT-14-3104</t>
  </si>
  <si>
    <t>ORTHODYNE SA</t>
  </si>
  <si>
    <t>BE</t>
  </si>
  <si>
    <t>W1013270</t>
  </si>
  <si>
    <t>ALAT-14-3104-001</t>
  </si>
  <si>
    <t>AT105 - ANALYSEUR AZ8000 He</t>
  </si>
  <si>
    <t>W1013271</t>
  </si>
  <si>
    <t>ALAT-14-3104-002</t>
  </si>
  <si>
    <t>AT455 - ANALYSEUR AZ8000 He</t>
  </si>
  <si>
    <t>ALAT-14-3105</t>
  </si>
  <si>
    <t>C1243L207A</t>
  </si>
  <si>
    <t>ALAT-14-3105-001</t>
  </si>
  <si>
    <t>Screen thermalization thermal sensor CU</t>
  </si>
  <si>
    <t>ALAT-14-3105-002</t>
  </si>
  <si>
    <t>ALAT-14-3106</t>
  </si>
  <si>
    <t>W1003646</t>
  </si>
  <si>
    <t>ALAT-14-3106-001</t>
  </si>
  <si>
    <t>Flexible Vacuum  ISO-K  DN63</t>
  </si>
  <si>
    <t>ALAT-14-3112</t>
  </si>
  <si>
    <t>AL ALES</t>
  </si>
  <si>
    <t>ALAT-14-3163</t>
  </si>
  <si>
    <t>JOUCOMATIC SA</t>
  </si>
  <si>
    <t>W1013301</t>
  </si>
  <si>
    <t>ALAT-14-3163-001</t>
  </si>
  <si>
    <t>Electrovanne 2/2  Série 262</t>
  </si>
  <si>
    <t>ALAT-14-3189</t>
  </si>
  <si>
    <t>C1243H212A</t>
  </si>
  <si>
    <t>ALAT-14-3189-001</t>
  </si>
  <si>
    <t>Piping support lines 7540-7375A-7452A</t>
  </si>
  <si>
    <t>C1243H213A</t>
  </si>
  <si>
    <t>ALAT-14-3189-002</t>
  </si>
  <si>
    <t>Piping support lines 7990-7900</t>
  </si>
  <si>
    <t>C1243H215A</t>
  </si>
  <si>
    <t>ALAT-14-3189-003</t>
  </si>
  <si>
    <t>Piping support lines 7540-7310</t>
  </si>
  <si>
    <t>C1243H216A</t>
  </si>
  <si>
    <t>ALAT-14-3189-004</t>
  </si>
  <si>
    <t>Piping support line 7444</t>
  </si>
  <si>
    <t>C1243H217A</t>
  </si>
  <si>
    <t>ALAT-14-3189-005</t>
  </si>
  <si>
    <t>C1243H221A</t>
  </si>
  <si>
    <t>ALAT-14-3189-006</t>
  </si>
  <si>
    <t>Piping support line 7540</t>
  </si>
  <si>
    <t>C1243H483A</t>
  </si>
  <si>
    <t>ALAT-14-3189-007</t>
  </si>
  <si>
    <t>Piping support line 7341</t>
  </si>
  <si>
    <t>C1243H484A</t>
  </si>
  <si>
    <t>ALAT-14-3189-008</t>
  </si>
  <si>
    <t>Piping support line 7009</t>
  </si>
  <si>
    <t>C1243H485A</t>
  </si>
  <si>
    <t>ALAT-14-3189-009</t>
  </si>
  <si>
    <t>C1243H489A</t>
  </si>
  <si>
    <t>ALAT-14-3189-010</t>
  </si>
  <si>
    <t>Piping support line 7110-7291</t>
  </si>
  <si>
    <t>C1243H490A</t>
  </si>
  <si>
    <t>ALAT-14-3189-011</t>
  </si>
  <si>
    <t>Piping support line instrumentation</t>
  </si>
  <si>
    <t>C1243H491A</t>
  </si>
  <si>
    <t>ALAT-14-3189-012</t>
  </si>
  <si>
    <t>C1243H492A</t>
  </si>
  <si>
    <t>ALAT-14-3189-013</t>
  </si>
  <si>
    <t>C1243H615A</t>
  </si>
  <si>
    <t>ALAT-14-3189-014</t>
  </si>
  <si>
    <t>Warming piping V700 plate</t>
  </si>
  <si>
    <t>C1243H616A</t>
  </si>
  <si>
    <t>ALAT-14-3189-015</t>
  </si>
  <si>
    <t>Warming piping V730 plate</t>
  </si>
  <si>
    <t>W1013390</t>
  </si>
  <si>
    <t>ALAT-14-3189-016</t>
  </si>
  <si>
    <t>Ensemble visserie</t>
  </si>
  <si>
    <t>ALAT-14-3198</t>
  </si>
  <si>
    <t>ALAT-14-3198-001</t>
  </si>
  <si>
    <t>ALAT-14-3204</t>
  </si>
  <si>
    <t>W1005130</t>
  </si>
  <si>
    <t>ALAT-14-3204-001</t>
  </si>
  <si>
    <t>Tige Filetée 1/2''-13 UNC-2A x 2-3/4''</t>
  </si>
  <si>
    <t>W1013057</t>
  </si>
  <si>
    <t>ALAT-14-3204-003</t>
  </si>
  <si>
    <t>Tige Filetée 1/2''-13 UNC-2A x 5'' (127mm)</t>
  </si>
  <si>
    <t>ALAT-14-3223</t>
  </si>
  <si>
    <t>IEHP</t>
  </si>
  <si>
    <t>W1012686</t>
  </si>
  <si>
    <t>ALAT-14-3223-001</t>
  </si>
  <si>
    <t>JOINT TORIQUE 55 X 2</t>
  </si>
  <si>
    <t>W1012770</t>
  </si>
  <si>
    <t>ALAT-14-3223-002</t>
  </si>
  <si>
    <t>JOINT TORIQUE 40,2 X 2</t>
  </si>
  <si>
    <t>ALAT-14-3228</t>
  </si>
  <si>
    <t>W1009509</t>
  </si>
  <si>
    <t>ALAT-14-3228-001</t>
  </si>
  <si>
    <t>Bouchon male pour raccord double bague 1/8"</t>
  </si>
  <si>
    <t>ALAT-14-3238</t>
  </si>
  <si>
    <t>W1011567</t>
  </si>
  <si>
    <t>ALAT-14-3238-001</t>
  </si>
  <si>
    <t>Collier STAUFF STANDARD Ø60.3</t>
  </si>
  <si>
    <t>ALAT-14-3287</t>
  </si>
  <si>
    <t>ZEISS CARL SA</t>
  </si>
  <si>
    <t>ALAT-14-3356</t>
  </si>
  <si>
    <t>MRC TRANSPORT</t>
  </si>
  <si>
    <t>W1013384</t>
  </si>
  <si>
    <t>ALAT-14-3356-001</t>
  </si>
  <si>
    <t>CLAPET ANTI-RETOUR 2"class 300 Lbs</t>
  </si>
  <si>
    <t>W1013385</t>
  </si>
  <si>
    <t>ALAT-14-3356-002</t>
  </si>
  <si>
    <t>CLAPET ANTI-RETOUR 1"class 300 Lbs</t>
  </si>
  <si>
    <t>ALAT-14-3359</t>
  </si>
  <si>
    <t>W1013272</t>
  </si>
  <si>
    <t>ALAT-14-3359-001</t>
  </si>
  <si>
    <t>SPARE ARMOIRE D’ANALYSE He</t>
  </si>
  <si>
    <t>W1013274</t>
  </si>
  <si>
    <t>ALAT-14-3359-002</t>
  </si>
  <si>
    <t>W1013275</t>
  </si>
  <si>
    <t>ALAT-14-3359-003</t>
  </si>
  <si>
    <t>W1013276</t>
  </si>
  <si>
    <t>ALAT-14-3359-004</t>
  </si>
  <si>
    <t>ALAT-14-3485</t>
  </si>
  <si>
    <t>C1243F105A</t>
  </si>
  <si>
    <t>ALAT-14-3485-001</t>
  </si>
  <si>
    <t>Helium guard V440B - upper end assembly</t>
  </si>
  <si>
    <t>C1243F106A</t>
  </si>
  <si>
    <t>ALAT-14-3485-002</t>
  </si>
  <si>
    <t>Helium guard V440B - TANK</t>
  </si>
  <si>
    <t>C1243I105A</t>
  </si>
  <si>
    <t>ALAT-14-3485-003</t>
  </si>
  <si>
    <t>BACKGROUND HELIUM GARD</t>
  </si>
  <si>
    <t>C1243I104A</t>
  </si>
  <si>
    <t>ALAT-14-3485-004</t>
  </si>
  <si>
    <t>Helium guard TANK</t>
  </si>
  <si>
    <t>ALAT-14-3488</t>
  </si>
  <si>
    <t>C1243H620A</t>
  </si>
  <si>
    <t>ALAT-14-3488-001</t>
  </si>
  <si>
    <t>DOUBLE GROUVE FLANGE 1"1/4</t>
  </si>
  <si>
    <t>C1243H621A</t>
  </si>
  <si>
    <t>ALAT-14-3488-002</t>
  </si>
  <si>
    <t>BLIND FLANGE 1"1/4 MACHINED</t>
  </si>
  <si>
    <t>C1243H622A</t>
  </si>
  <si>
    <t>ALAT-14-3488-003</t>
  </si>
  <si>
    <t>BOTTOM FLANGEFOR LEVEL SENSOR</t>
  </si>
  <si>
    <t>C1243H623A</t>
  </si>
  <si>
    <t>ALAT-14-3488-004</t>
  </si>
  <si>
    <t>LEVEL SENSOR NOZZLE</t>
  </si>
  <si>
    <t>ALAT-14-3498</t>
  </si>
  <si>
    <t>ALAT-14-3507</t>
  </si>
  <si>
    <t>ST1003012</t>
  </si>
  <si>
    <t>ALAT-14-3507-001</t>
  </si>
  <si>
    <t>Intégration su skid ORS JT-60SA</t>
  </si>
  <si>
    <t>ALAT-14-3518</t>
  </si>
  <si>
    <t>CF</t>
  </si>
  <si>
    <t>ALAT-14-3547</t>
  </si>
  <si>
    <t>CAPELLI</t>
  </si>
  <si>
    <t>C1243K809A</t>
  </si>
  <si>
    <t>ALAT-14-3547-001</t>
  </si>
  <si>
    <t>Multi line RCB-ACB - Thermal barrier</t>
  </si>
  <si>
    <t>C1243K815A</t>
  </si>
  <si>
    <t>ALAT-14-3547-002</t>
  </si>
  <si>
    <t>Multi line RCB-ACB - Angle lock top</t>
  </si>
  <si>
    <t>C1243K819A</t>
  </si>
  <si>
    <t>ALAT-14-3547-008</t>
  </si>
  <si>
    <t>Multi line RCB-ACB - Ø36" Outer Vacuum Jacket</t>
  </si>
  <si>
    <t>C1243K820A</t>
  </si>
  <si>
    <t>ALAT-14-3547-004</t>
  </si>
  <si>
    <t>Multi line RCB-ACB - Pipe holding disc</t>
  </si>
  <si>
    <t>C1243K821A</t>
  </si>
  <si>
    <t>ALAT-14-3547-005</t>
  </si>
  <si>
    <t>Multi line RCB-ACB - Removable lifting lug</t>
  </si>
  <si>
    <t>C1243K822A</t>
  </si>
  <si>
    <t>ALAT-14-3547-009</t>
  </si>
  <si>
    <t>Multi line RCB-ACB - Transportation plug</t>
  </si>
  <si>
    <t>C1243K823A</t>
  </si>
  <si>
    <t>ALAT-14-3547-007</t>
  </si>
  <si>
    <t>Multi line RCB-ACB - Sleeve connector</t>
  </si>
  <si>
    <t>ALAT-14-3556</t>
  </si>
  <si>
    <t>ALAT-14-3602</t>
  </si>
  <si>
    <t>W1013415</t>
  </si>
  <si>
    <t>ALAT-14-3602-001</t>
  </si>
  <si>
    <t>Raccord 3/8OD - G1/2</t>
  </si>
  <si>
    <t>W1013433</t>
  </si>
  <si>
    <t>ALAT-14-3602-002</t>
  </si>
  <si>
    <t>Vanne à boisseau Ø3/8''OD avec évent</t>
  </si>
  <si>
    <t>ALAT-14-3602-003</t>
  </si>
  <si>
    <t>ALAT-14-3602-006</t>
  </si>
  <si>
    <t>W1011505</t>
  </si>
  <si>
    <t>ALAT-14-3602-005</t>
  </si>
  <si>
    <t>Vanne à pointeau</t>
  </si>
  <si>
    <t>ALAT-14-3612</t>
  </si>
  <si>
    <t>W1007362</t>
  </si>
  <si>
    <t>ALAT-14-3612-001</t>
  </si>
  <si>
    <t>Embout long ISO-KF 40</t>
  </si>
  <si>
    <t>W1009971</t>
  </si>
  <si>
    <t>ALAT-14-3612-002</t>
  </si>
  <si>
    <t>ANNEAU DE CENTRAGE ISO-KF DN25</t>
  </si>
  <si>
    <t>W083908</t>
  </si>
  <si>
    <t>ALAT-14-3612-003</t>
  </si>
  <si>
    <t>Collier aluminium KF25</t>
  </si>
  <si>
    <t>ALAT-14-3621</t>
  </si>
  <si>
    <t>PYROCONTROLE</t>
  </si>
  <si>
    <t>W1013460</t>
  </si>
  <si>
    <t>ALAT-14-3621-001</t>
  </si>
  <si>
    <t>Sonde de température PT100 sur aimant</t>
  </si>
  <si>
    <t>ALAT-14-3625</t>
  </si>
  <si>
    <t>ALAT-14-3625-001</t>
  </si>
  <si>
    <t>ALAT-14-3635</t>
  </si>
  <si>
    <t>W1013465</t>
  </si>
  <si>
    <t>ALAT-14-3635-001</t>
  </si>
  <si>
    <t>Raccord coudé dia10</t>
  </si>
  <si>
    <t>ALAT-14-3637</t>
  </si>
  <si>
    <t>W1012785</t>
  </si>
  <si>
    <t>ALAT-14-3637-001</t>
  </si>
  <si>
    <t>Raccord RSR 03 12-17 (3/8") - 2</t>
  </si>
  <si>
    <t>ALAT-14-3640</t>
  </si>
  <si>
    <t>W1013194</t>
  </si>
  <si>
    <t>ALAT-14-3640-001</t>
  </si>
  <si>
    <t>Joint torique R84</t>
  </si>
  <si>
    <t>ALAT-14-3652</t>
  </si>
  <si>
    <t>ALAT-14-3652-002</t>
  </si>
  <si>
    <t>ALAT-14-3682</t>
  </si>
  <si>
    <t>ALAT-14-3682-002</t>
  </si>
  <si>
    <t>ALAT-14-3682-004</t>
  </si>
  <si>
    <t>W1005131</t>
  </si>
  <si>
    <t>ALAT-14-3682-009</t>
  </si>
  <si>
    <t>Tige Filetée 1/2''-13 UNC-2A x 3''</t>
  </si>
  <si>
    <t>W1005136</t>
  </si>
  <si>
    <t>ALAT-14-3682-010</t>
  </si>
  <si>
    <t>Tige Filetée 5/8''-11 UNC-2A x 3-3/4''</t>
  </si>
  <si>
    <t>W1008047</t>
  </si>
  <si>
    <t>ALAT-14-3682-011</t>
  </si>
  <si>
    <t>Tige Filetée 1/2''-13 UNC-2A x 4''</t>
  </si>
  <si>
    <t>ALAT-14-3682-012</t>
  </si>
  <si>
    <t>ALAT-14-3682-014</t>
  </si>
  <si>
    <t>ALAT-14-3682-015</t>
  </si>
  <si>
    <t>ALAT-14-3682-016</t>
  </si>
  <si>
    <t>ALAT-14-3682-017</t>
  </si>
  <si>
    <t>ALAT-14-3686</t>
  </si>
  <si>
    <t>ALAT-14-3686-001</t>
  </si>
  <si>
    <t>ALAT-14-3689</t>
  </si>
  <si>
    <t>ALAT-14-3689-001</t>
  </si>
  <si>
    <t>ALAT-14-3705</t>
  </si>
  <si>
    <t>DELIRE</t>
  </si>
  <si>
    <t>W102990</t>
  </si>
  <si>
    <t>ALAT-14-3705-001</t>
  </si>
  <si>
    <t>Embout de tubes 50x50x2.6à4</t>
  </si>
  <si>
    <t>ALAT-14-3710</t>
  </si>
  <si>
    <t>ALAT-14-3710-001</t>
  </si>
  <si>
    <t>ALAT-14-3710-002</t>
  </si>
  <si>
    <t>ALAT-14-3747</t>
  </si>
  <si>
    <t>ALAT-14-3747-002</t>
  </si>
  <si>
    <t>ALAT-14-3747-004</t>
  </si>
  <si>
    <t>ALAT-14-3747-009</t>
  </si>
  <si>
    <t>ALAT-14-3747-010</t>
  </si>
  <si>
    <t>ALAT-14-3747-011</t>
  </si>
  <si>
    <t>ALAT-14-3747-012</t>
  </si>
  <si>
    <t>ALAT-14-3747-014</t>
  </si>
  <si>
    <t>ALAT-14-3747-015</t>
  </si>
  <si>
    <t>ALAT-14-3747-016</t>
  </si>
  <si>
    <t>ALAT-14-3747-017</t>
  </si>
  <si>
    <t>ALAT-14-3799</t>
  </si>
  <si>
    <t>MB</t>
  </si>
  <si>
    <t>CEA GRENOBLE</t>
  </si>
  <si>
    <t>GEN00008</t>
  </si>
  <si>
    <t>CONSOMMABLE</t>
  </si>
  <si>
    <t>ALAT-14-3822</t>
  </si>
  <si>
    <t>INEO TINEA</t>
  </si>
  <si>
    <t>ALAT-14-3822-006</t>
  </si>
  <si>
    <t>ALAT-14-3822-004</t>
  </si>
  <si>
    <t>ALAT-14-3845</t>
  </si>
  <si>
    <t>ALAT-14-3846</t>
  </si>
  <si>
    <t>GMI</t>
  </si>
  <si>
    <t>W1013593</t>
  </si>
  <si>
    <t>ALAT-14-3846-001</t>
  </si>
  <si>
    <t>Clapet à battant DIRIS DN50</t>
  </si>
  <si>
    <t>W1013594</t>
  </si>
  <si>
    <t>ALAT-14-3846-002</t>
  </si>
  <si>
    <t>Chek valve 4" clapet à battant</t>
  </si>
  <si>
    <t>ALAT-14-3849</t>
  </si>
  <si>
    <t>C1243K824A</t>
  </si>
  <si>
    <t>ALAT-14-3849-001</t>
  </si>
  <si>
    <t>Multi line RCB-ACB - Reinforcement 3"-Ø88.9</t>
  </si>
  <si>
    <t>C1243K825A</t>
  </si>
  <si>
    <t>ALAT-14-3849-002</t>
  </si>
  <si>
    <t>Multi line RCB-ACB - Reinforcement 2"-Ø60.3</t>
  </si>
  <si>
    <t>C1243K826A</t>
  </si>
  <si>
    <t>ALAT-14-3849-003</t>
  </si>
  <si>
    <t>Multi line RCB-ACB - Reinforcement 1"1/2-Ø48.3</t>
  </si>
  <si>
    <t>ALAT-14-3863</t>
  </si>
  <si>
    <t>BOA GROUP</t>
  </si>
  <si>
    <t>W1013503</t>
  </si>
  <si>
    <t>ALAT-14-3863-001</t>
  </si>
  <si>
    <t>Flexible PARRAP 2" Lg 500mm</t>
  </si>
  <si>
    <t>W1013432</t>
  </si>
  <si>
    <t>ALAT-14-3863-002</t>
  </si>
  <si>
    <t>Flexible THP  6" Lg 400mm</t>
  </si>
  <si>
    <t>ALAT-14-3875</t>
  </si>
  <si>
    <t>ALAT-14-3875-001</t>
  </si>
  <si>
    <t>ALAT-14-3876</t>
  </si>
  <si>
    <t>ALAT-14-3880</t>
  </si>
  <si>
    <t>W1003773</t>
  </si>
  <si>
    <t>ALAT-14-3880-001</t>
  </si>
  <si>
    <t>SS-810-61</t>
  </si>
  <si>
    <t>W1009784</t>
  </si>
  <si>
    <t>ALAT-14-3880-002</t>
  </si>
  <si>
    <t>CONNECTOR G3/8 "</t>
  </si>
  <si>
    <t>ALAT-14-3880-003</t>
  </si>
  <si>
    <t>ALAT-14-3892</t>
  </si>
  <si>
    <t>TECHNICAIR SA</t>
  </si>
  <si>
    <t>W1013599</t>
  </si>
  <si>
    <t>ALAT-14-3892-001</t>
  </si>
  <si>
    <t>FILTRE REGULATEUR Ø 1''</t>
  </si>
  <si>
    <t>ALAT-14-3899</t>
  </si>
  <si>
    <t>VULCANIC SA</t>
  </si>
  <si>
    <t>W1013110</t>
  </si>
  <si>
    <t>ALAT-14-3899-001</t>
  </si>
  <si>
    <t>Mobile Heater</t>
  </si>
  <si>
    <t>ALAT-14-3901</t>
  </si>
  <si>
    <t>ALAT-14-3901-001</t>
  </si>
  <si>
    <t>ALAT-14-3950</t>
  </si>
  <si>
    <t>FG INOX</t>
  </si>
  <si>
    <t>W1002974</t>
  </si>
  <si>
    <t>ALAT-14-3950-001</t>
  </si>
  <si>
    <t>Mamelon hexagonal  a souder 1"1/4</t>
  </si>
  <si>
    <t>ALAT-14-3978</t>
  </si>
  <si>
    <t>W075311</t>
  </si>
  <si>
    <t>ALAT-14-3978-001</t>
  </si>
  <si>
    <t>Equerre mâle BSP conique</t>
  </si>
  <si>
    <t>W1013582</t>
  </si>
  <si>
    <t>ALAT-14-3978-002</t>
  </si>
  <si>
    <t>Robinet 2 voies à bague de sertissage</t>
  </si>
  <si>
    <t>ALAT-14-3978-003</t>
  </si>
  <si>
    <t>ALAT-14-3978-004</t>
  </si>
  <si>
    <t>W1013590</t>
  </si>
  <si>
    <t>ALAT-14-3978-005</t>
  </si>
  <si>
    <t>Fourrure pour tube souple Ø6</t>
  </si>
  <si>
    <t>ALAT-14-3978-006</t>
  </si>
  <si>
    <t>ALAT-14-3979</t>
  </si>
  <si>
    <t>FULLVAC</t>
  </si>
  <si>
    <t>W1003527</t>
  </si>
  <si>
    <t>ALAT-14-3979-001</t>
  </si>
  <si>
    <t>Coude égal inox DN40KF</t>
  </si>
  <si>
    <t>W1003537</t>
  </si>
  <si>
    <t>ALAT-14-3979-002</t>
  </si>
  <si>
    <t>Collier de serrage DN:32/40</t>
  </si>
  <si>
    <t>W1003540</t>
  </si>
  <si>
    <t>ALAT-14-3979-003</t>
  </si>
  <si>
    <t>Anneau de centrage pour vide et pression DN32/40</t>
  </si>
  <si>
    <t>W1003583</t>
  </si>
  <si>
    <t>ALAT-14-3979-004</t>
  </si>
  <si>
    <t>centering ring ISO-F-DN250</t>
  </si>
  <si>
    <t>W1003584</t>
  </si>
  <si>
    <t>ALAT-14-3979-005</t>
  </si>
  <si>
    <t>centering ring -O ring DN63</t>
  </si>
  <si>
    <t>W1003585</t>
  </si>
  <si>
    <t>ALAT-14-3979-006</t>
  </si>
  <si>
    <t>centering ring -O ring DN250</t>
  </si>
  <si>
    <t>W1003586</t>
  </si>
  <si>
    <t>ALAT-14-3979-007</t>
  </si>
  <si>
    <t>Griffe de serrage ISO-K DN250</t>
  </si>
  <si>
    <t>W1003763</t>
  </si>
  <si>
    <t>ALAT-14-3979-008</t>
  </si>
  <si>
    <t>centering ring - DN25</t>
  </si>
  <si>
    <t>W1003772</t>
  </si>
  <si>
    <t>ALAT-14-3979-009</t>
  </si>
  <si>
    <t>Bride +jonc DN63 ISO-F</t>
  </si>
  <si>
    <t>W1009970</t>
  </si>
  <si>
    <t>ALAT-14-3979-010</t>
  </si>
  <si>
    <t>Bride pleine ISO-KF DN25</t>
  </si>
  <si>
    <t>W1010865</t>
  </si>
  <si>
    <t>ALAT-14-3979-011</t>
  </si>
  <si>
    <t>Flexible Vacuum  ISO-K  DN63 L.1000mm</t>
  </si>
  <si>
    <t>W1010889</t>
  </si>
  <si>
    <t>ALAT-14-3979-012</t>
  </si>
  <si>
    <t>Embout long ISO-KF DN25</t>
  </si>
  <si>
    <t>W1010890</t>
  </si>
  <si>
    <t>ALAT-14-3979-013</t>
  </si>
  <si>
    <t>Bride à souder ISO-K DN250</t>
  </si>
  <si>
    <t>W1012607</t>
  </si>
  <si>
    <t>ALAT-14-3979-014</t>
  </si>
  <si>
    <t>Full Nipple ISO-K DN63</t>
  </si>
  <si>
    <t>W1012681</t>
  </si>
  <si>
    <t>ALAT-14-3979-015</t>
  </si>
  <si>
    <t>Bride pleine DN63 ISO-K</t>
  </si>
  <si>
    <t>ALAT-14-3979-016</t>
  </si>
  <si>
    <t>W1007944</t>
  </si>
  <si>
    <t>ALAT-14-3979-017</t>
  </si>
  <si>
    <t>flexible vide DN40 ISO KF</t>
  </si>
  <si>
    <t>W1013145</t>
  </si>
  <si>
    <t>ALAT-14-3979-018</t>
  </si>
  <si>
    <t>Coude 90° DN40 ISO-KF</t>
  </si>
  <si>
    <t>W1013147</t>
  </si>
  <si>
    <t>ALAT-14-3979-019</t>
  </si>
  <si>
    <t>Flexible à vide DN40 ISO-KF Lg: 750mm</t>
  </si>
  <si>
    <t>W044587</t>
  </si>
  <si>
    <t>ALAT-14-3979-020</t>
  </si>
  <si>
    <t>FLEXIBLE DN40 ISO-KF LG:500</t>
  </si>
  <si>
    <t>W083933</t>
  </si>
  <si>
    <t>ALAT-14-3979-021</t>
  </si>
  <si>
    <t>Collier aluminium KF32/40</t>
  </si>
  <si>
    <t>W046803</t>
  </si>
  <si>
    <t>ALAT-14-3979-022</t>
  </si>
  <si>
    <t>Centering ring &amp; o-ring KF40</t>
  </si>
  <si>
    <t>ALAT-14-3981</t>
  </si>
  <si>
    <t>W1011065</t>
  </si>
  <si>
    <t>ALAT-14-3981-001</t>
  </si>
  <si>
    <t>Connecteur mâle 3/8 swagelok SS-600-1-6RT</t>
  </si>
  <si>
    <t>ALAT-14-3981-002</t>
  </si>
  <si>
    <t>W1009540</t>
  </si>
  <si>
    <t>ALAT-14-3981-005</t>
  </si>
  <si>
    <t>TUBE  Ø 6MM  Ep 1MM</t>
  </si>
  <si>
    <t>ALAT-14-3983</t>
  </si>
  <si>
    <t>W1002989</t>
  </si>
  <si>
    <t>ALAT-14-3983-001</t>
  </si>
  <si>
    <t>Adaptateur1"1/4- DN 40</t>
  </si>
  <si>
    <t>ALAT-14-3983-002</t>
  </si>
  <si>
    <t>ALAT-14-3986</t>
  </si>
  <si>
    <t>W1013525</t>
  </si>
  <si>
    <t>ALAT-14-3986-002</t>
  </si>
  <si>
    <t>VIS H 1/4''-20 UNC-2A x3/4"</t>
  </si>
  <si>
    <t>W1013532</t>
  </si>
  <si>
    <t>ALAT-14-3986-003</t>
  </si>
  <si>
    <t>Vis H 5/8''-11 UNC-2A x 2''</t>
  </si>
  <si>
    <t>W1013534</t>
  </si>
  <si>
    <t>ALAT-14-3986-005</t>
  </si>
  <si>
    <t>Vis H 3/4''-10 UNC-2A x 2''1/2</t>
  </si>
  <si>
    <t>W1011765</t>
  </si>
  <si>
    <t>ALAT-14-3986-006</t>
  </si>
  <si>
    <t>Ecrou H 3/4"-10 UNC-2B</t>
  </si>
  <si>
    <t>W1005137</t>
  </si>
  <si>
    <t>ALAT-14-3986-008</t>
  </si>
  <si>
    <t>Tige Filetée 3/4''-10 UNC-2A x 4-1/4''</t>
  </si>
  <si>
    <t>ALAT-14-4002</t>
  </si>
  <si>
    <t>ALAT-14-4002-001</t>
  </si>
  <si>
    <t>ALAT-14-4025</t>
  </si>
  <si>
    <t>ALAT-14-4025-001</t>
  </si>
  <si>
    <t>ALAT-14-4045</t>
  </si>
  <si>
    <t>W1002980</t>
  </si>
  <si>
    <t>ALAT-14-4045-001</t>
  </si>
  <si>
    <t>Manchons gaz</t>
  </si>
  <si>
    <t>ALAT-14-4058</t>
  </si>
  <si>
    <t>W1013695</t>
  </si>
  <si>
    <t>ALAT-14-4058-001</t>
  </si>
  <si>
    <t>Manometer stop valve / ROBINETS A POINTEAU à EVENT</t>
  </si>
  <si>
    <t>ALAT-14-4080</t>
  </si>
  <si>
    <t>ALAT-14-4080-001</t>
  </si>
  <si>
    <t>ALAT-14-4091</t>
  </si>
  <si>
    <t>BENE INOX</t>
  </si>
  <si>
    <t>W1008564</t>
  </si>
  <si>
    <t>ALAT-14-4091-001</t>
  </si>
  <si>
    <t>Raccord union DN25</t>
  </si>
  <si>
    <t>W1008766</t>
  </si>
  <si>
    <t>ALAT-14-4091-002</t>
  </si>
  <si>
    <t>Raccord union DN20</t>
  </si>
  <si>
    <t>ALAT-14-4110</t>
  </si>
  <si>
    <t>W1013144</t>
  </si>
  <si>
    <t>ALAT-14-4110-001</t>
  </si>
  <si>
    <t>Joint torique Øint 42.00x2</t>
  </si>
  <si>
    <t>W1013280</t>
  </si>
  <si>
    <t>ALAT-14-4110-002</t>
  </si>
  <si>
    <t>JOINT TORIQUE 34.65 X 1.78</t>
  </si>
  <si>
    <t>W1013283</t>
  </si>
  <si>
    <t>ALAT-14-4110-003</t>
  </si>
  <si>
    <t>JOINT TORIQUE 44.17 X 1.78</t>
  </si>
  <si>
    <t>ALAT-14-4118</t>
  </si>
  <si>
    <t>ALAT-14-4118-001</t>
  </si>
  <si>
    <t>ALAT-14-4119</t>
  </si>
  <si>
    <t>C1243F220A</t>
  </si>
  <si>
    <t>ALAT-14-4119-001</t>
  </si>
  <si>
    <t>DOUBLE GROOVE FLANGE 1" 150lbs 10S</t>
  </si>
  <si>
    <t>ALAT-14-4190</t>
  </si>
  <si>
    <t>W1013689</t>
  </si>
  <si>
    <t>ALAT-14-4190-003</t>
  </si>
  <si>
    <t>Touch down bearing A</t>
  </si>
  <si>
    <t>W1013690</t>
  </si>
  <si>
    <t>ALAT-14-4190-004</t>
  </si>
  <si>
    <t>Touch down bearing B</t>
  </si>
  <si>
    <t>ALAT-14-4300</t>
  </si>
  <si>
    <t>KWE</t>
  </si>
  <si>
    <t>GEN00007</t>
  </si>
  <si>
    <t>ALAT-14-4300-001</t>
  </si>
  <si>
    <t>TRANSPORT SUR VENTE</t>
  </si>
  <si>
    <t>ALAT-14-4325</t>
  </si>
  <si>
    <t>VIAXYS</t>
  </si>
  <si>
    <t>W1013802</t>
  </si>
  <si>
    <t>ALAT-14-4325-001</t>
  </si>
  <si>
    <t>Vibromètre enregistreur</t>
  </si>
  <si>
    <t>W1013803</t>
  </si>
  <si>
    <t>ALAT-14-4325-002</t>
  </si>
  <si>
    <t>Accéléromètre</t>
  </si>
  <si>
    <t>W1013804</t>
  </si>
  <si>
    <t>ALAT-14-4325-003</t>
  </si>
  <si>
    <t>Câble pour accéléromètre</t>
  </si>
  <si>
    <t>W1013805</t>
  </si>
  <si>
    <t>ALAT-14-4325-004</t>
  </si>
  <si>
    <t>Embase à coller</t>
  </si>
  <si>
    <t>ALAT-14-4390</t>
  </si>
  <si>
    <t>W1013832</t>
  </si>
  <si>
    <t>ALAT-14-4390-001</t>
  </si>
  <si>
    <t>Tige filetée M22  Zn</t>
  </si>
  <si>
    <t>W1013833</t>
  </si>
  <si>
    <t>ALAT-14-4390-002</t>
  </si>
  <si>
    <t>ECROU H M22  Zn</t>
  </si>
  <si>
    <t>W1013834</t>
  </si>
  <si>
    <t>ALAT-14-4390-003</t>
  </si>
  <si>
    <t>Rondelles M22 Zn</t>
  </si>
  <si>
    <t>W1013860</t>
  </si>
  <si>
    <t>ALAT-14-4390-004</t>
  </si>
  <si>
    <t>Tige filetée M20  Zn</t>
  </si>
  <si>
    <t>W075201</t>
  </si>
  <si>
    <t>ALAT-14-4390-006</t>
  </si>
  <si>
    <t>Rondelles Moyenne Zn Blc M20</t>
  </si>
  <si>
    <t>W1013864</t>
  </si>
  <si>
    <t>ALAT-14-4390-007</t>
  </si>
  <si>
    <t>Ecrous H  din 934 Zn Blc M20</t>
  </si>
  <si>
    <t>ALAT-14-4468</t>
  </si>
  <si>
    <t>ALAT-14-4468-001</t>
  </si>
  <si>
    <t>ALAT-14-4470</t>
  </si>
  <si>
    <t>W1002599</t>
  </si>
  <si>
    <t>ALAT-14-4470-001</t>
  </si>
  <si>
    <t>Vacuum inline valve DN25</t>
  </si>
  <si>
    <t>ALAT-14-4471</t>
  </si>
  <si>
    <t>MAURIN EMILE</t>
  </si>
  <si>
    <t>W1012656</t>
  </si>
  <si>
    <t>ALAT-14-4471-001</t>
  </si>
  <si>
    <t>Pied Acier avec caoutchouc vulcanisé M12</t>
  </si>
  <si>
    <t>ALAT-14-4472</t>
  </si>
  <si>
    <t>W024494</t>
  </si>
  <si>
    <t>ALAT-14-4472-001</t>
  </si>
  <si>
    <t>Union OD1/2- 1/2'' / SS-810-6</t>
  </si>
  <si>
    <t>W1004462</t>
  </si>
  <si>
    <t>ALAT-14-4472-002</t>
  </si>
  <si>
    <t>Connecteur Male 1/2''ODx 1/4'' Male BSP</t>
  </si>
  <si>
    <t>W1013693</t>
  </si>
  <si>
    <t>ALAT-14-4472-003</t>
  </si>
  <si>
    <t>Connecteur Male 1/2''ODx 3/8'' Male BSP</t>
  </si>
  <si>
    <t>W1013694</t>
  </si>
  <si>
    <t>ALAT-14-4472-004</t>
  </si>
  <si>
    <t>Coude union 1/2'' OD</t>
  </si>
  <si>
    <t>W111513</t>
  </si>
  <si>
    <t>ALAT-14-4472-005</t>
  </si>
  <si>
    <t>Té union 1/2''OD</t>
  </si>
  <si>
    <t>W085231</t>
  </si>
  <si>
    <t>ALAT-14-4472-006</t>
  </si>
  <si>
    <t>Union réduction SS-810-6-6</t>
  </si>
  <si>
    <t>ALAT-14-4477</t>
  </si>
  <si>
    <t>W083907</t>
  </si>
  <si>
    <t>ALAT-14-4477-002</t>
  </si>
  <si>
    <t>Collier aluminium KF16</t>
  </si>
  <si>
    <t>W1005903</t>
  </si>
  <si>
    <t>ALAT-14-4477-004</t>
  </si>
  <si>
    <t>Flexible DN40 ISO-KF Long 1500</t>
  </si>
  <si>
    <t>W044588</t>
  </si>
  <si>
    <t>ALAT-14-4477-005</t>
  </si>
  <si>
    <t>FLEXIBLE DN40 ISO-KF LG:1000</t>
  </si>
  <si>
    <t>W1013807</t>
  </si>
  <si>
    <t>ALAT-14-4477-006</t>
  </si>
  <si>
    <t>Adaptateur  ISO K 63 /  ISO KF 40</t>
  </si>
  <si>
    <t>W1003588</t>
  </si>
  <si>
    <t>ALAT-14-4477-009</t>
  </si>
  <si>
    <t>TE ISO K- DN63</t>
  </si>
  <si>
    <t>W1003769</t>
  </si>
  <si>
    <t>ALAT-14-4477-008</t>
  </si>
  <si>
    <t>Coude 90° DN25 ISO-KF</t>
  </si>
  <si>
    <t>ALAT-14-4487</t>
  </si>
  <si>
    <t>C4083I013A</t>
  </si>
  <si>
    <t>ALAT-14-4487-001</t>
  </si>
  <si>
    <t>Tag N° Equipement Turbines JT60</t>
  </si>
  <si>
    <t>ALAT-14-4492</t>
  </si>
  <si>
    <t>ST1003178</t>
  </si>
  <si>
    <t>ALAT-14-4492-001</t>
  </si>
  <si>
    <t>CABLAGE PANNEAU CHAUD RCB</t>
  </si>
  <si>
    <t>ST1003179</t>
  </si>
  <si>
    <t>ALAT-14-4492-002</t>
  </si>
  <si>
    <t>CABLAGE TURBINE RCB</t>
  </si>
  <si>
    <t>ST1003177</t>
  </si>
  <si>
    <t>ALAT-14-4492-003</t>
  </si>
  <si>
    <t>CABLAGE HAUTE DE BOITE RCB</t>
  </si>
  <si>
    <t>ST1003180</t>
  </si>
  <si>
    <t>ALAT-14-4492-004</t>
  </si>
  <si>
    <t>CABLAGE SORTIES SONDES T° RCB</t>
  </si>
  <si>
    <t>ST1003181</t>
  </si>
  <si>
    <t>ALAT-14-4492-005</t>
  </si>
  <si>
    <t>CABLAGE HAUTE DE BOITE ACB</t>
  </si>
  <si>
    <t>ST1003182</t>
  </si>
  <si>
    <t>ALAT-14-4492-006</t>
  </si>
  <si>
    <t>CABLAGE PANNEAU CHAUD ACB</t>
  </si>
  <si>
    <t>ST1003183</t>
  </si>
  <si>
    <t>ALAT-14-4492-007</t>
  </si>
  <si>
    <t>CABLAGE SORTIES SONDES T° ACB</t>
  </si>
  <si>
    <t>ST1003184</t>
  </si>
  <si>
    <t>ALAT-14-4492-008</t>
  </si>
  <si>
    <t>CABLAGE SKID ORS</t>
  </si>
  <si>
    <t>ST1003185</t>
  </si>
  <si>
    <t>ALAT-14-4492-009</t>
  </si>
  <si>
    <t>CABLAGE PANNEAU STOCKAGE HELIUM</t>
  </si>
  <si>
    <t>ST1003186</t>
  </si>
  <si>
    <t>ALAT-14-4492-010</t>
  </si>
  <si>
    <t>CABLAGE RESEAU PROFIBUS RCB , ACB ET ORS</t>
  </si>
  <si>
    <t>ST1003187</t>
  </si>
  <si>
    <t>ALAT-14-4492-011</t>
  </si>
  <si>
    <t>CONTROLE ET ESSAIS</t>
  </si>
  <si>
    <t>ALAT-14-4496</t>
  </si>
  <si>
    <t>W1002986</t>
  </si>
  <si>
    <t>ALAT-14-4496-001</t>
  </si>
  <si>
    <t>Manchon male/femelle 1"1/4</t>
  </si>
  <si>
    <t>W1002608</t>
  </si>
  <si>
    <t>ALAT-14-4496-002</t>
  </si>
  <si>
    <t>Thermo couple PT 100</t>
  </si>
  <si>
    <t>ALAT-14-4497</t>
  </si>
  <si>
    <t>W1011635</t>
  </si>
  <si>
    <t>ALAT-14-4497-001</t>
  </si>
  <si>
    <t>VIS H 3/8''-16 UNC-2A x 1"1-4</t>
  </si>
  <si>
    <t>ALAT-14-4497-002</t>
  </si>
  <si>
    <t>W075273</t>
  </si>
  <si>
    <t>ALAT-14-4497-003</t>
  </si>
  <si>
    <t>VIS H Ø 1/2'' UNC long 3''</t>
  </si>
  <si>
    <t>W1013821</t>
  </si>
  <si>
    <t>ALAT-14-4497-004</t>
  </si>
  <si>
    <t>Tige Filetée 1-4''- 20 UNC-2A x 2''</t>
  </si>
  <si>
    <t>W1011766</t>
  </si>
  <si>
    <t>ALAT-14-4497-006</t>
  </si>
  <si>
    <t>Ecrou H 7/8"-9 UNC-2B</t>
  </si>
  <si>
    <t>ALAT-14-4502</t>
  </si>
  <si>
    <t>C1243E319A</t>
  </si>
  <si>
    <t>ALAT-14-4502-001</t>
  </si>
  <si>
    <t>Cable tray support lg119</t>
  </si>
  <si>
    <t>C1243H333A</t>
  </si>
  <si>
    <t>ALAT-14-4502-002</t>
  </si>
  <si>
    <t>Cable tray support lg104</t>
  </si>
  <si>
    <t>ALAT-14-4517</t>
  </si>
  <si>
    <t>C1243F204A</t>
  </si>
  <si>
    <t>ALAT-14-4517-002</t>
  </si>
  <si>
    <t>Oil retention tank</t>
  </si>
  <si>
    <t>C1243I211A</t>
  </si>
  <si>
    <t>ALAT-14-4517-003</t>
  </si>
  <si>
    <t>P820 frame support</t>
  </si>
  <si>
    <t>C1243I212A</t>
  </si>
  <si>
    <t>ALAT-14-4517-004</t>
  </si>
  <si>
    <t>FRAME VACUUM PUMP</t>
  </si>
  <si>
    <t>C1243I213A</t>
  </si>
  <si>
    <t>ALAT-14-4517-005</t>
  </si>
  <si>
    <t>CONNECT VACUUM PUMP FRAME</t>
  </si>
  <si>
    <t>C1243E350A</t>
  </si>
  <si>
    <t>ALAT-14-4517-006</t>
  </si>
  <si>
    <t>Spool ISO-K / ISO-KF DN250</t>
  </si>
  <si>
    <t>C1243F214A</t>
  </si>
  <si>
    <t>ALAT-14-4517-007</t>
  </si>
  <si>
    <t>C1243F212A</t>
  </si>
  <si>
    <t>ALAT-14-4517-008</t>
  </si>
  <si>
    <t>ALAT-14-4537</t>
  </si>
  <si>
    <t>CWK BAD KOSTRITZ</t>
  </si>
  <si>
    <t>W1013771</t>
  </si>
  <si>
    <t>ALAT-14-4537-001</t>
  </si>
  <si>
    <t>Molecular sieve 4A</t>
  </si>
  <si>
    <t>ALAT-14-4559</t>
  </si>
  <si>
    <t>W1004090</t>
  </si>
  <si>
    <t>ALAT-14-4559-001</t>
  </si>
  <si>
    <t>Collier ETRIER ACIER ROND DN25</t>
  </si>
  <si>
    <t>ALAT-14-4609</t>
  </si>
  <si>
    <t>GOODFELLOW SARL</t>
  </si>
  <si>
    <t>W1013991</t>
  </si>
  <si>
    <t>ALAT-14-4609-001</t>
  </si>
  <si>
    <t>Rouleau feuille alu ép. 0,25 x 305</t>
  </si>
  <si>
    <t>ALAT-14-4649</t>
  </si>
  <si>
    <t>C1243Z201A</t>
  </si>
  <si>
    <t>ALAT-14-4649-001</t>
  </si>
  <si>
    <t>Multi line RCB-ACB - Disque de maintien des tubes</t>
  </si>
  <si>
    <t>ALAT-14-4663</t>
  </si>
  <si>
    <t>SOLYRO</t>
  </si>
  <si>
    <t>W1013845</t>
  </si>
  <si>
    <t>ALAT-14-4663-001</t>
  </si>
  <si>
    <t>Robinet à à soupape Inox - PN16 - 3/4" gaz - DN20</t>
  </si>
  <si>
    <t>W1013846</t>
  </si>
  <si>
    <t>ALAT-14-4663-002</t>
  </si>
  <si>
    <t>Robinet à soupape Inox - PN16 - 1" gaz - DN25</t>
  </si>
  <si>
    <t>W1012754</t>
  </si>
  <si>
    <t>ALAT-14-4663-003</t>
  </si>
  <si>
    <t>Robinet à soupape Inox 316- PN16 - 3/8" gaz - DN12</t>
  </si>
  <si>
    <t>ALAT-14-4665</t>
  </si>
  <si>
    <t>W1012753</t>
  </si>
  <si>
    <t>ALAT-14-4665-001</t>
  </si>
  <si>
    <t>ROBINET INOX 3 PIECES 2 VOIES FEMELLE</t>
  </si>
  <si>
    <t>ALAT-14-4668</t>
  </si>
  <si>
    <t>ARCUS INOX</t>
  </si>
  <si>
    <t>W1014029</t>
  </si>
  <si>
    <t>ALAT-14-4668-014</t>
  </si>
  <si>
    <t>Tube Ø 406.4 ép.3</t>
  </si>
  <si>
    <t>ALAT-14-4708</t>
  </si>
  <si>
    <t>W053248</t>
  </si>
  <si>
    <t>ALAT-14-4708-002</t>
  </si>
  <si>
    <t>Blank flange KF25</t>
  </si>
  <si>
    <t>ALAT-14-4708-003</t>
  </si>
  <si>
    <t>ALAT-14-4719</t>
  </si>
  <si>
    <t>ALAT-14-4719-001</t>
  </si>
  <si>
    <t>W1004386</t>
  </si>
  <si>
    <t>ALAT-14-4719-002</t>
  </si>
  <si>
    <t>Connecteur mâle 1/4 swagelok SS-400-1-4RS</t>
  </si>
  <si>
    <t>W1013115</t>
  </si>
  <si>
    <t>ALAT-14-4719-003</t>
  </si>
  <si>
    <t>VANNE POINTEAU</t>
  </si>
  <si>
    <t>ALAT-14-4719-005</t>
  </si>
  <si>
    <t>ALAT-14-4719-006</t>
  </si>
  <si>
    <t>ALAT-14-4719-007</t>
  </si>
  <si>
    <t>ALAT-14-4722</t>
  </si>
  <si>
    <t>ALAT-14-4722-001</t>
  </si>
  <si>
    <t>ALAT-14-4740</t>
  </si>
  <si>
    <t>ALCATEL VACUUM</t>
  </si>
  <si>
    <t>W1008347</t>
  </si>
  <si>
    <t>ALAT-14-4740-001</t>
  </si>
  <si>
    <t>Connecteur jauge femelle 6 pôle ActLine</t>
  </si>
  <si>
    <t>W991973</t>
  </si>
  <si>
    <t>ALAT-14-4740-004</t>
  </si>
  <si>
    <t>Obturateur ISO KF DN50</t>
  </si>
  <si>
    <t>W1013849</t>
  </si>
  <si>
    <t>ALAT-14-4740-005</t>
  </si>
  <si>
    <t>Passage étanche ISO-KF DN16</t>
  </si>
  <si>
    <t>W1013850</t>
  </si>
  <si>
    <t>ALAT-14-4740-006</t>
  </si>
  <si>
    <t>Réduction conique ISO-KF DN40-16</t>
  </si>
  <si>
    <t>W1010510</t>
  </si>
  <si>
    <t>ALAT-14-4740-007</t>
  </si>
  <si>
    <t>Reduction DN50-25 ISO-KF</t>
  </si>
  <si>
    <t>ALAT-14-4740-008</t>
  </si>
  <si>
    <t>ALAT-14-4741</t>
  </si>
  <si>
    <t>ALAT-14-4741-001</t>
  </si>
  <si>
    <t>ALAT-14-4741-002</t>
  </si>
  <si>
    <t>ALAT-14-4741-003</t>
  </si>
  <si>
    <t>ALAT-14-4741-005</t>
  </si>
  <si>
    <t>ALAT-14-4795</t>
  </si>
  <si>
    <t>ALAT-14-4795-004</t>
  </si>
  <si>
    <t>W1010506</t>
  </si>
  <si>
    <t>ALAT-14-4795-009</t>
  </si>
  <si>
    <t>Tige Filetée 3/4''-10 UNC-2A x 6'' (152mm)</t>
  </si>
  <si>
    <t>W1013476</t>
  </si>
  <si>
    <t>ALAT-14-4795-006</t>
  </si>
  <si>
    <t>VIS H 3/8''-16 UNC-2A x 3/4"'</t>
  </si>
  <si>
    <t>W1011758</t>
  </si>
  <si>
    <t>ALAT-14-4795-008</t>
  </si>
  <si>
    <t>Tige Filetée 5/8''-11 UNC-2A x 6''1/2 (165mm)</t>
  </si>
  <si>
    <t>ALAT-14-4805</t>
  </si>
  <si>
    <t>C1243I204A</t>
  </si>
  <si>
    <t>ALAT-14-4805-001</t>
  </si>
  <si>
    <t>C1243L208A</t>
  </si>
  <si>
    <t>ALAT-14-4805-002</t>
  </si>
  <si>
    <t>Electrical box support BJ005</t>
  </si>
  <si>
    <t>C1243K827A</t>
  </si>
  <si>
    <t>ALAT-14-4805-003</t>
  </si>
  <si>
    <t>Multi line RCB-ACB - Stainless steel clips for alu screen</t>
  </si>
  <si>
    <t>C1243F209A</t>
  </si>
  <si>
    <t>ALAT-14-4805-004</t>
  </si>
  <si>
    <t>Distribution sheet</t>
  </si>
  <si>
    <t>ALAT-14-4841</t>
  </si>
  <si>
    <t>ALAT-14-4841-001</t>
  </si>
  <si>
    <t>ALAT-14-4845</t>
  </si>
  <si>
    <t>ALAT-14-4845-001</t>
  </si>
  <si>
    <t>ALAT-14-4855</t>
  </si>
  <si>
    <t>W1011421</t>
  </si>
  <si>
    <t>ALAT-14-4855-001</t>
  </si>
  <si>
    <t>Bride pleine ISO-K DN200</t>
  </si>
  <si>
    <t>ALAT-14-4863</t>
  </si>
  <si>
    <t>C1243E335A</t>
  </si>
  <si>
    <t>ALAT-14-4863-001</t>
  </si>
  <si>
    <t>1/2 Shell for turbine</t>
  </si>
  <si>
    <t>ALAT-14-4878</t>
  </si>
  <si>
    <t>W1007198</t>
  </si>
  <si>
    <t>ALAT-14-4878-001</t>
  </si>
  <si>
    <t>Joint torique Ø145.72x2.62</t>
  </si>
  <si>
    <t>W1013284</t>
  </si>
  <si>
    <t>ALAT-14-4878-002</t>
  </si>
  <si>
    <t>JOINT TORIQUE 65 X 2</t>
  </si>
  <si>
    <t>W1013285</t>
  </si>
  <si>
    <t>ALAT-14-4878-003</t>
  </si>
  <si>
    <t>JOINT TORIQUE 80 X 2</t>
  </si>
  <si>
    <t>W1013863</t>
  </si>
  <si>
    <t>ALAT-14-4878-004</t>
  </si>
  <si>
    <t>Joint torique Ø133.02x2.62</t>
  </si>
  <si>
    <t>ALAT-14-4879</t>
  </si>
  <si>
    <t>W1011760</t>
  </si>
  <si>
    <t>ALAT-14-4879-001</t>
  </si>
  <si>
    <t>Tige Filetée 7/8''-9 UNC-2A x 5'' (127mm)</t>
  </si>
  <si>
    <t>ALAT-14-4881</t>
  </si>
  <si>
    <t>VANEL</t>
  </si>
  <si>
    <t>W1013963</t>
  </si>
  <si>
    <t>ALAT-14-4881-001</t>
  </si>
  <si>
    <t>Ressort de compression</t>
  </si>
  <si>
    <t>ALAT-14-4882</t>
  </si>
  <si>
    <t>W1011757</t>
  </si>
  <si>
    <t>ALAT-14-4882-001</t>
  </si>
  <si>
    <t>Tige Filetée 3/4''-10 UNC-2A x 7''1/2 (191mm)</t>
  </si>
  <si>
    <t>ALAT-14-4882-002</t>
  </si>
  <si>
    <t>ALAT-14-4884</t>
  </si>
  <si>
    <t>W1011417</t>
  </si>
  <si>
    <t>ALAT-14-4884-001</t>
  </si>
  <si>
    <t>Bride à souder ISO-K DN200</t>
  </si>
  <si>
    <t>W1011420</t>
  </si>
  <si>
    <t>ALAT-14-4884-002</t>
  </si>
  <si>
    <t>centering ring -O ring DN200</t>
  </si>
  <si>
    <t>ALAT-14-4890</t>
  </si>
  <si>
    <t>W1003739</t>
  </si>
  <si>
    <t>ALAT-14-4890-001</t>
  </si>
  <si>
    <t>Vanne à boisseau Ø3/8'' OD</t>
  </si>
  <si>
    <t>ALAT-14-4890-002</t>
  </si>
  <si>
    <t>ALAT-14-4896</t>
  </si>
  <si>
    <t>ALAT-14-4896-008</t>
  </si>
  <si>
    <t>ALAT-14-4896-007</t>
  </si>
  <si>
    <t>ALAT-14-4905</t>
  </si>
  <si>
    <t>W1014032</t>
  </si>
  <si>
    <t>ALAT-14-4905-001</t>
  </si>
  <si>
    <t>Réduc. SPECIALE DN40ISOKFx0''1/2 sch5S</t>
  </si>
  <si>
    <t>W1014079</t>
  </si>
  <si>
    <t>ALAT-14-4905-002</t>
  </si>
  <si>
    <t>Fourrure Cintré 100x160 ep 10 Rayon 1585</t>
  </si>
  <si>
    <t>ALAT-14-4905-003</t>
  </si>
  <si>
    <t>ALAT-14-4916</t>
  </si>
  <si>
    <t>ALAT-14-4953</t>
  </si>
  <si>
    <t>ALAT-14-4987</t>
  </si>
  <si>
    <t>W1014089</t>
  </si>
  <si>
    <t>ALAT-14-4987-001</t>
  </si>
  <si>
    <t>Stud bolt M24 x 450</t>
  </si>
  <si>
    <t>ALAT-14-4987-002</t>
  </si>
  <si>
    <t>ALAT-14-4989</t>
  </si>
  <si>
    <t>W1014097</t>
  </si>
  <si>
    <t>ALAT-14-4989-001</t>
  </si>
  <si>
    <t>ALAT-14-4994</t>
  </si>
  <si>
    <t>TILT IMPORT</t>
  </si>
  <si>
    <t>GEN00004</t>
  </si>
  <si>
    <t>PRESTATION MONTAGE DEMARRAGE=&gt;utiliser le GEN00040ou FF00040</t>
  </si>
  <si>
    <t>GEN00016</t>
  </si>
  <si>
    <t>LOCATION MATERIEL &amp; OUTILLAGE</t>
  </si>
  <si>
    <t>ALAT-14-4998</t>
  </si>
  <si>
    <t>C1243F215A</t>
  </si>
  <si>
    <t>ALAT-14-4998-001</t>
  </si>
  <si>
    <t>SPECIAL FLANGE FOR SAFETY  VALVE 1"</t>
  </si>
  <si>
    <t>C1243F216A</t>
  </si>
  <si>
    <t>ALAT-14-4998-002</t>
  </si>
  <si>
    <t>BLIND FLANGE FOR SAFETY  VALVE 1"</t>
  </si>
  <si>
    <t>ALAT-14-5010</t>
  </si>
  <si>
    <t>W1014043</t>
  </si>
  <si>
    <t>ALAT-14-5010-001</t>
  </si>
  <si>
    <t>Etiquettes JT-60SA</t>
  </si>
  <si>
    <t>ALAT-14-5022</t>
  </si>
  <si>
    <t>ALAT-14-5022-004</t>
  </si>
  <si>
    <t>ALAT-14-5022-002</t>
  </si>
  <si>
    <t>ALAT-14-5038</t>
  </si>
  <si>
    <t>ALAT-14-5038-001</t>
  </si>
  <si>
    <t>ALAT-14-5077</t>
  </si>
  <si>
    <t>LSN ASSURANCES</t>
  </si>
  <si>
    <t>GEN00024</t>
  </si>
  <si>
    <t>TRANSPORTS AUTRES  =&gt; utiliser GEN000006 / 7</t>
  </si>
  <si>
    <t>ALAT-14-5078</t>
  </si>
  <si>
    <t>W1014118</t>
  </si>
  <si>
    <t>ALAT-14-5078-001</t>
  </si>
  <si>
    <t>Connecteur Série Hermétique Ultra-vide</t>
  </si>
  <si>
    <t>ALAT-14-5090</t>
  </si>
  <si>
    <t>W1014052</t>
  </si>
  <si>
    <t>ALAT-14-5090-001</t>
  </si>
  <si>
    <t>Manual regulation ball valve 2" Sch 5S</t>
  </si>
  <si>
    <t>W093904</t>
  </si>
  <si>
    <t>ALAT-14-5090-002</t>
  </si>
  <si>
    <t>Tige manoeuvre DN40</t>
  </si>
  <si>
    <t>W1001189</t>
  </si>
  <si>
    <t>ALAT-14-5090-003</t>
  </si>
  <si>
    <t>Electrodistributeur pour vanne MECA-INOX</t>
  </si>
  <si>
    <t>W1001647</t>
  </si>
  <si>
    <t>ALAT-14-5090-004</t>
  </si>
  <si>
    <t>actionneur MECA-INOX Auto ball valve 1"</t>
  </si>
  <si>
    <t>W1001648</t>
  </si>
  <si>
    <t>ALAT-14-5090-005</t>
  </si>
  <si>
    <t>actionneur MECA-INOX auto ball valve 1"1/2</t>
  </si>
  <si>
    <t>W1001649</t>
  </si>
  <si>
    <t>ALAT-14-5090-006</t>
  </si>
  <si>
    <t>actionneur MECA-INOX auto ball valve 2"</t>
  </si>
  <si>
    <t>ALAT-14-5090-007</t>
  </si>
  <si>
    <t>ALAT-14-5090-008</t>
  </si>
  <si>
    <t>W1004696</t>
  </si>
  <si>
    <t>ALAT-14-5090-009</t>
  </si>
  <si>
    <t>Pochette de joints pour robinet série 3 pièces PZ</t>
  </si>
  <si>
    <t>W1004699</t>
  </si>
  <si>
    <t>ALAT-14-5090-010</t>
  </si>
  <si>
    <t>W1004702</t>
  </si>
  <si>
    <t>ALAT-14-5090-011</t>
  </si>
  <si>
    <t>Sphère pour robinet série 3 pièces PS4 &amp; PZ4</t>
  </si>
  <si>
    <t>W1014127</t>
  </si>
  <si>
    <t>ALAT-14-5090-012</t>
  </si>
  <si>
    <t>Détecteur fin course</t>
  </si>
  <si>
    <t>W1014128</t>
  </si>
  <si>
    <t>ALAT-14-5090-013</t>
  </si>
  <si>
    <t>ALAT-14-5092</t>
  </si>
  <si>
    <t>C1243L204A</t>
  </si>
  <si>
    <t>ALAT-14-5092-001</t>
  </si>
  <si>
    <t>Electrical box support</t>
  </si>
  <si>
    <t>C1243I214A</t>
  </si>
  <si>
    <t>ALAT-14-5092-002</t>
  </si>
  <si>
    <t>Junction box support</t>
  </si>
  <si>
    <t>C1243F211A</t>
  </si>
  <si>
    <t>ALAT-14-5092-003</t>
  </si>
  <si>
    <t>ALAT-14-5157</t>
  </si>
  <si>
    <t>ST1003215</t>
  </si>
  <si>
    <t>ALAT-14-5157-001</t>
  </si>
  <si>
    <t>Prestation technique de paramétrage</t>
  </si>
  <si>
    <t>ALAT-14-5157-002</t>
  </si>
  <si>
    <t>ALAT-14-5157-003</t>
  </si>
  <si>
    <t>W1014135</t>
  </si>
  <si>
    <t>ALAT-14-5157-004</t>
  </si>
  <si>
    <t>souris optique USB</t>
  </si>
  <si>
    <t>W1014136</t>
  </si>
  <si>
    <t>ALAT-14-5157-005</t>
  </si>
  <si>
    <t>Clavier USB US noir 104 touches QWERTY</t>
  </si>
  <si>
    <t>W1014134</t>
  </si>
  <si>
    <t>ALAT-14-5157-006</t>
  </si>
  <si>
    <t>ALAT-14-5174</t>
  </si>
  <si>
    <t>EYNARD ROBIN</t>
  </si>
  <si>
    <t>W1014185</t>
  </si>
  <si>
    <t>ALAT-14-5174-001</t>
  </si>
  <si>
    <t>Joint pour bride RF</t>
  </si>
  <si>
    <t>ALAT-14-5175</t>
  </si>
  <si>
    <t>ALAT-14-5175-001</t>
  </si>
  <si>
    <t>ALAT-14-5183</t>
  </si>
  <si>
    <t>C1243I215A</t>
  </si>
  <si>
    <t>ALAT-14-5183-001</t>
  </si>
  <si>
    <t>instrumentation epoxy shim</t>
  </si>
  <si>
    <t>ALAT-14-5194</t>
  </si>
  <si>
    <t>ALAT-14-5194-001</t>
  </si>
  <si>
    <t>ALAT-14-5194-002</t>
  </si>
  <si>
    <t>ALAT-14-5194-003</t>
  </si>
  <si>
    <t>ALAT-14-5195</t>
  </si>
  <si>
    <t>ALAT-14-5195-001</t>
  </si>
  <si>
    <t>ALAT-14-5215</t>
  </si>
  <si>
    <t>PEINETTI EMBALLAGES</t>
  </si>
  <si>
    <t>ALAT-14-5215-001</t>
  </si>
  <si>
    <t>ALAT-14-5215-002</t>
  </si>
  <si>
    <t>ALAT-14-5215-003</t>
  </si>
  <si>
    <t>ALAT-14-5296</t>
  </si>
  <si>
    <t>W1010449</t>
  </si>
  <si>
    <t>ALAT-14-5296-001</t>
  </si>
  <si>
    <t>Bobine pour 2/2 NF  Série 121 A 54</t>
  </si>
  <si>
    <t>ALAT-14-5297</t>
  </si>
  <si>
    <t>W1014023</t>
  </si>
  <si>
    <t>ALAT-14-5297-001</t>
  </si>
  <si>
    <t>JOINT TORIQUE  7.80x3,60</t>
  </si>
  <si>
    <t>ALAT-14-5348</t>
  </si>
  <si>
    <t>W1011571</t>
  </si>
  <si>
    <t>ALAT-14-5348-001</t>
  </si>
  <si>
    <t>Spare compressor - magnetic auxiliary valve</t>
  </si>
  <si>
    <t>W1011573</t>
  </si>
  <si>
    <t>ALAT-14-5348-002</t>
  </si>
  <si>
    <t>Spare compressor - mechanical seal</t>
  </si>
  <si>
    <t>W1011574</t>
  </si>
  <si>
    <t>ALAT-14-5348-003</t>
  </si>
  <si>
    <t>Spare compressor - mounting kit for exchange gas end</t>
  </si>
  <si>
    <t>W1011576</t>
  </si>
  <si>
    <t>ALAT-14-5348-004</t>
  </si>
  <si>
    <t>Spare compressor - coupling motor - gas end</t>
  </si>
  <si>
    <t>W1011579</t>
  </si>
  <si>
    <t>ALAT-14-5348-005</t>
  </si>
  <si>
    <t>Spare compressor - oil separator cartridge</t>
  </si>
  <si>
    <t>W1011581</t>
  </si>
  <si>
    <t>ALAT-14-5348-006</t>
  </si>
  <si>
    <t>Spare compressor - filter mats, cooling air kit</t>
  </si>
  <si>
    <t>W1011582</t>
  </si>
  <si>
    <t>ALAT-14-5348-007</t>
  </si>
  <si>
    <t>Spare compressor - filter mat, air outlet</t>
  </si>
  <si>
    <t>W1011583</t>
  </si>
  <si>
    <t>ALAT-14-5348-008</t>
  </si>
  <si>
    <t>Spare compressor - filter mat, control cabinet</t>
  </si>
  <si>
    <t>W1011584</t>
  </si>
  <si>
    <t>ALAT-14-5348-009</t>
  </si>
  <si>
    <t>Spare compressor - filter mats, converter cabinet</t>
  </si>
  <si>
    <t>W1011585</t>
  </si>
  <si>
    <t>ALAT-14-5348-010</t>
  </si>
  <si>
    <t>Spare compressor - oil filter delta p- transducer</t>
  </si>
  <si>
    <t>W1011586</t>
  </si>
  <si>
    <t>ALAT-14-5348-011</t>
  </si>
  <si>
    <t>Spare compressor - PT-100</t>
  </si>
  <si>
    <t>W1011588</t>
  </si>
  <si>
    <t>ALAT-14-5348-012</t>
  </si>
  <si>
    <t>W1011590</t>
  </si>
  <si>
    <t>ALAT-14-5348-013</t>
  </si>
  <si>
    <t>Spare compressor - Sigma Control II</t>
  </si>
  <si>
    <t>W1011591</t>
  </si>
  <si>
    <t>ALAT-14-5348-014</t>
  </si>
  <si>
    <t>Spare compressor - IOM-Module 1</t>
  </si>
  <si>
    <t>W1011592</t>
  </si>
  <si>
    <t>ALAT-14-5348-015</t>
  </si>
  <si>
    <t>Spare compressor - IOM-Module 2</t>
  </si>
  <si>
    <t>W1011593</t>
  </si>
  <si>
    <t>ALAT-14-5348-016</t>
  </si>
  <si>
    <t>Spare compressor - PT-100 (gas, on oil separating tank)</t>
  </si>
  <si>
    <t>W1011594</t>
  </si>
  <si>
    <t>ALAT-14-5348-017</t>
  </si>
  <si>
    <t>W1014157</t>
  </si>
  <si>
    <t>ALAT-14-5348-018</t>
  </si>
  <si>
    <t>Spare compressor - O-Ring 66 x 3 mm</t>
  </si>
  <si>
    <t>W1014158</t>
  </si>
  <si>
    <t>ALAT-14-5348-019</t>
  </si>
  <si>
    <t>Spare compressor - O-Ring 41 x 2.5 mm</t>
  </si>
  <si>
    <t>W1014159</t>
  </si>
  <si>
    <t>ALAT-14-5348-020</t>
  </si>
  <si>
    <t>Spare compressor - O-Ring 35 x 2.5 mm</t>
  </si>
  <si>
    <t>W1014160</t>
  </si>
  <si>
    <t>ALAT-14-5348-021</t>
  </si>
  <si>
    <t>Spare compressor - O-Ring 50x 2.5 mm</t>
  </si>
  <si>
    <t>W1014161</t>
  </si>
  <si>
    <t>ALAT-14-5348-022</t>
  </si>
  <si>
    <t>Spare compressor - O-Ring 48 x 3 mm</t>
  </si>
  <si>
    <t>W1014162</t>
  </si>
  <si>
    <t>ALAT-14-5348-023</t>
  </si>
  <si>
    <t>Spare compressor - O-Ring 128 x 3 mm</t>
  </si>
  <si>
    <t>W1014163</t>
  </si>
  <si>
    <t>ALAT-14-5348-024</t>
  </si>
  <si>
    <t>Spare compressor - O-Ring 174 x 3 mm</t>
  </si>
  <si>
    <t>W1014164</t>
  </si>
  <si>
    <t>ALAT-14-5348-025</t>
  </si>
  <si>
    <t>Spare compressor - O-Ring 215 x 3 mm</t>
  </si>
  <si>
    <t>W1014165</t>
  </si>
  <si>
    <t>ALAT-14-5348-026</t>
  </si>
  <si>
    <t>Spare compressor - O-Ring 94 x 3 mm</t>
  </si>
  <si>
    <t>W1014166</t>
  </si>
  <si>
    <t>ALAT-14-5348-027</t>
  </si>
  <si>
    <t>Spare compressor - O-Ring 65 x 2.5 mm</t>
  </si>
  <si>
    <t>W1014167</t>
  </si>
  <si>
    <t>ALAT-14-5348-028</t>
  </si>
  <si>
    <t>Spare compressor - O-Ring 202 x 4</t>
  </si>
  <si>
    <t>W1014168</t>
  </si>
  <si>
    <t>ALAT-14-5348-029</t>
  </si>
  <si>
    <t>Spare compressor - O-Ring 150 x 4 mm</t>
  </si>
  <si>
    <t>W1014169</t>
  </si>
  <si>
    <t>ALAT-14-5348-030</t>
  </si>
  <si>
    <t>Spare compressor - O-Ring 112 x 3 mm</t>
  </si>
  <si>
    <t>W1014170</t>
  </si>
  <si>
    <t>ALAT-14-5348-031</t>
  </si>
  <si>
    <t>Spare compressor - O-Ring 142 x 3 mm</t>
  </si>
  <si>
    <t>W1014171</t>
  </si>
  <si>
    <t>ALAT-14-5348-032</t>
  </si>
  <si>
    <t>Spare compressor - Aeroquip-Seal 114 x 30mm</t>
  </si>
  <si>
    <t>W1014186</t>
  </si>
  <si>
    <t>ALAT-14-5348-033</t>
  </si>
  <si>
    <t>Spare compressor - Aeroquip-Seal-Holder for Tube D114mm</t>
  </si>
  <si>
    <t>W1014187</t>
  </si>
  <si>
    <t>ALAT-14-5348-034</t>
  </si>
  <si>
    <t>Spare compressor -Aeroquip-Seal 89 x 30mm</t>
  </si>
  <si>
    <t>W1014188</t>
  </si>
  <si>
    <t>ALAT-14-5348-035</t>
  </si>
  <si>
    <t>Spare compressor - Aeroquip-Seal-Holder for Tube D89mm</t>
  </si>
  <si>
    <t>W1014189</t>
  </si>
  <si>
    <t>ALAT-14-5348-036</t>
  </si>
  <si>
    <t>Spare compressor - Aeroquip-Seal 35 x 19mm</t>
  </si>
  <si>
    <t>W1014190</t>
  </si>
  <si>
    <t>ALAT-14-5348-037</t>
  </si>
  <si>
    <t>Spare compressor - Aeroquip-Seal-Holder for Tube D35mm</t>
  </si>
  <si>
    <t>ALAT-14-5348-038</t>
  </si>
  <si>
    <t>ALAT-14-5348-039</t>
  </si>
  <si>
    <t>W1011572</t>
  </si>
  <si>
    <t>ALAT-14-5348-040</t>
  </si>
  <si>
    <t>Spare compressor - Oil filter</t>
  </si>
  <si>
    <t>ALAT-14-5371</t>
  </si>
  <si>
    <t>W1014260</t>
  </si>
  <si>
    <t>ALAT-14-5371-001</t>
  </si>
  <si>
    <t>Vanne de surpression DN16</t>
  </si>
  <si>
    <t>ALAT-14-5392</t>
  </si>
  <si>
    <t>W1014261</t>
  </si>
  <si>
    <t>ALAT-14-5392-001</t>
  </si>
  <si>
    <t>centering ring -O ring DN16</t>
  </si>
  <si>
    <t>W1014262</t>
  </si>
  <si>
    <t>ALAT-14-5392-002</t>
  </si>
  <si>
    <t>Bride a souder DN16KF à souder Lg=40</t>
  </si>
  <si>
    <t>ALAT-14-5392-003</t>
  </si>
  <si>
    <t>ALAT-14-5392-004</t>
  </si>
  <si>
    <t>W1014266</t>
  </si>
  <si>
    <t>ALAT-14-5392-005</t>
  </si>
  <si>
    <t>ALAT-14-5395</t>
  </si>
  <si>
    <t>W1014264</t>
  </si>
  <si>
    <t>ALAT-14-5395-001</t>
  </si>
  <si>
    <t>Transmetteur de température 220mm sans doigt de gant</t>
  </si>
  <si>
    <t>ALAT-14-5404</t>
  </si>
  <si>
    <t>W1014252</t>
  </si>
  <si>
    <t>ALAT-14-5404-001</t>
  </si>
  <si>
    <t xml:space="preserve"> HART 475 Field Communicator</t>
  </si>
  <si>
    <t>ALAT-14-5406</t>
  </si>
  <si>
    <t>GEN00006</t>
  </si>
  <si>
    <t>TRANSPORT SUR ACHAT</t>
  </si>
  <si>
    <t>ALAT-14-5479</t>
  </si>
  <si>
    <t>W1012390</t>
  </si>
  <si>
    <t>ALAT-14-5479-001</t>
  </si>
  <si>
    <t>Ecrous freins UNC Ø3/8'' inox</t>
  </si>
  <si>
    <t>ALAT-14-5480</t>
  </si>
  <si>
    <t>W1014284</t>
  </si>
  <si>
    <t>ALAT-14-5480-001</t>
  </si>
  <si>
    <t>exterior centering ring -O ring DN16</t>
  </si>
  <si>
    <t>W1014288</t>
  </si>
  <si>
    <t>ALAT-14-5480-002</t>
  </si>
  <si>
    <t>Collier inox KF16</t>
  </si>
  <si>
    <t>ALAT-14-5485</t>
  </si>
  <si>
    <t>ALAT-14-5485-001</t>
  </si>
  <si>
    <t>ALAT-14-5485-002</t>
  </si>
  <si>
    <t>ALAT-14-5548</t>
  </si>
  <si>
    <t>C1243Z104A</t>
  </si>
  <si>
    <t>ALAT-14-5548-001</t>
  </si>
  <si>
    <t>Plaque constructeur RCB</t>
  </si>
  <si>
    <t>C1243Z105A</t>
  </si>
  <si>
    <t>ALAT-14-5548-002</t>
  </si>
  <si>
    <t>Plaque constructeur ACB</t>
  </si>
  <si>
    <t>C1243Z106A</t>
  </si>
  <si>
    <t>ALAT-14-5548-003</t>
  </si>
  <si>
    <t>Plaques lignes &gt;160 RCB</t>
  </si>
  <si>
    <t>ALAT-14-5568</t>
  </si>
  <si>
    <t>ALAT-14-5568-001</t>
  </si>
  <si>
    <t>ALAT-14-5568-002</t>
  </si>
  <si>
    <t>ALAT-14-5568-003</t>
  </si>
  <si>
    <t>ALAT-14-5568-004</t>
  </si>
  <si>
    <t>ALAT-14-5568-005</t>
  </si>
  <si>
    <t>ALAT-14-5568-006</t>
  </si>
  <si>
    <t>ALAT-14-5653</t>
  </si>
  <si>
    <t>ALAT-14-5653-001</t>
  </si>
  <si>
    <t>ALAT-14-5657</t>
  </si>
  <si>
    <t>ALAT-14-5657-001</t>
  </si>
  <si>
    <t>ALAT-14-5659</t>
  </si>
  <si>
    <t>C1243I216A</t>
  </si>
  <si>
    <t>ALAT-14-5659-001</t>
  </si>
  <si>
    <t>ALAT-14-5678</t>
  </si>
  <si>
    <t>W1014400</t>
  </si>
  <si>
    <t>ALAT-14-5678-002</t>
  </si>
  <si>
    <t>cryo ball valve PY4L DN25</t>
  </si>
  <si>
    <t>ALAT-14-5697</t>
  </si>
  <si>
    <t>ALAT-14-5697-001</t>
  </si>
  <si>
    <t>ALAT-14-5730</t>
  </si>
  <si>
    <t>EUROPE REPOUSSAGE</t>
  </si>
  <si>
    <t>ALAT-14-5734</t>
  </si>
  <si>
    <t>ALAT-14-5734-002</t>
  </si>
  <si>
    <t>ALAT-14-5762</t>
  </si>
  <si>
    <t>ALAT-14-5762-001</t>
  </si>
  <si>
    <t>ALAT-14-5772</t>
  </si>
  <si>
    <t>W041375</t>
  </si>
  <si>
    <t>ALAT-14-5772-001</t>
  </si>
  <si>
    <t>Collier simple STAUFF ø 21.3</t>
  </si>
  <si>
    <t>ALAT-14-5772-002</t>
  </si>
  <si>
    <t>ALAT-14-5834</t>
  </si>
  <si>
    <t>W1001887</t>
  </si>
  <si>
    <t>ALAT-14-5834-001</t>
  </si>
  <si>
    <t>Raccord Rafix</t>
  </si>
  <si>
    <t>ALAT-14-5843</t>
  </si>
  <si>
    <t>ALAT-14-5843-001</t>
  </si>
  <si>
    <t>ALAT-14-5865</t>
  </si>
  <si>
    <t>ALAT-14-5899</t>
  </si>
  <si>
    <t>W1014426</t>
  </si>
  <si>
    <t>ALAT-14-5899-001</t>
  </si>
  <si>
    <t>Joint spiralé NPS 3" 150lbs Graphite</t>
  </si>
  <si>
    <t>ALAT-14-5901</t>
  </si>
  <si>
    <t>ALAT-14-5901-001</t>
  </si>
  <si>
    <t>ALAT-14-5901-002</t>
  </si>
  <si>
    <t>ALAT-14-5901-003</t>
  </si>
  <si>
    <t>ALAT-14-5901-004</t>
  </si>
  <si>
    <t>ALAT-14-5904</t>
  </si>
  <si>
    <t>ALAT-14-5904-001</t>
  </si>
  <si>
    <t>ALAT-14-5906</t>
  </si>
  <si>
    <t>ALAT-14-5906-001</t>
  </si>
  <si>
    <t>ALAT-14-5907</t>
  </si>
  <si>
    <t>ALAT-14-5907-001</t>
  </si>
  <si>
    <t>ALAT-14-5907-002</t>
  </si>
  <si>
    <t>ALAT-14-5961</t>
  </si>
  <si>
    <t>W1013983</t>
  </si>
  <si>
    <t>ALAT-14-5961-001</t>
  </si>
  <si>
    <t>ALAT-14-6005</t>
  </si>
  <si>
    <t>W1014443</t>
  </si>
  <si>
    <t>ALAT-14-6005-001</t>
  </si>
  <si>
    <t>Tige filetée M27  Zn</t>
  </si>
  <si>
    <t>W1014444</t>
  </si>
  <si>
    <t>ALAT-14-6005-002</t>
  </si>
  <si>
    <t>ECROU H M27  Zn</t>
  </si>
  <si>
    <t>W1014445</t>
  </si>
  <si>
    <t>ALAT-14-6005-003</t>
  </si>
  <si>
    <t>Rondelles M27 Zn</t>
  </si>
  <si>
    <t>ALAT-14-6005-004</t>
  </si>
  <si>
    <t>ALAT-14-6005-005</t>
  </si>
  <si>
    <t>ALAT-14-6005-006</t>
  </si>
  <si>
    <t>ALAT-14-6040</t>
  </si>
  <si>
    <t>ALAT-14-6040-001</t>
  </si>
  <si>
    <t>ALAT-14-6040-002</t>
  </si>
  <si>
    <t>ALAT-14-6044</t>
  </si>
  <si>
    <t>ALAT-14-6044-001</t>
  </si>
  <si>
    <t>ALAT-14-6044-002</t>
  </si>
  <si>
    <t>ALAT-14-6045</t>
  </si>
  <si>
    <t>W087554</t>
  </si>
  <si>
    <t>ALAT-14-6045-001</t>
  </si>
  <si>
    <t>ensemble SS-400-NFSET</t>
  </si>
  <si>
    <t>W071330</t>
  </si>
  <si>
    <t>ALAT-14-6045-002</t>
  </si>
  <si>
    <t>BOUCHON (PLUG)</t>
  </si>
  <si>
    <t>ALAT-14-6049</t>
  </si>
  <si>
    <t>ALAT-14-6057</t>
  </si>
  <si>
    <t>ALAT-14-6057-001</t>
  </si>
  <si>
    <t>ALAT-14-6082</t>
  </si>
  <si>
    <t>ALAT-14-6082-001</t>
  </si>
  <si>
    <t>ALAT-14-6244</t>
  </si>
  <si>
    <t>W1014523</t>
  </si>
  <si>
    <t>ALAT-14-6244-001</t>
  </si>
  <si>
    <t>Joint pour bride RF _ 6 pouces</t>
  </si>
  <si>
    <t>W1014524</t>
  </si>
  <si>
    <t>ALAT-14-6244-002</t>
  </si>
  <si>
    <t>Joint pour bride RF _ 2 pouces</t>
  </si>
  <si>
    <t>W1014525</t>
  </si>
  <si>
    <t>ALAT-14-6244-003</t>
  </si>
  <si>
    <t>Joint pour bride RF _ 4 pouces</t>
  </si>
  <si>
    <t>W1014539</t>
  </si>
  <si>
    <t>ALAT-14-6244-004</t>
  </si>
  <si>
    <t>ALAT-14-6271</t>
  </si>
  <si>
    <t>ALAT-14-6271-001</t>
  </si>
  <si>
    <t>ALAT-14-6308</t>
  </si>
  <si>
    <t>ST1003308</t>
  </si>
  <si>
    <t>ALAT-14-6308-001</t>
  </si>
  <si>
    <t>Rédaction procédure particulière JT60</t>
  </si>
  <si>
    <t>ALAT-14-6327</t>
  </si>
  <si>
    <t>ALAT-14-6327-001</t>
  </si>
  <si>
    <t>ALAT-14-6339</t>
  </si>
  <si>
    <t>W012669</t>
  </si>
  <si>
    <t>ALAT-14-6339-001</t>
  </si>
  <si>
    <t>MANOMETRE 0 à 1 bar</t>
  </si>
  <si>
    <t>W012670</t>
  </si>
  <si>
    <t>ALAT-14-6339-002</t>
  </si>
  <si>
    <t>Té égal triple femelle 1/4 '</t>
  </si>
  <si>
    <t>W065163</t>
  </si>
  <si>
    <t>ALAT-14-6339-003</t>
  </si>
  <si>
    <t>Piquage droit mâle 1/4''</t>
  </si>
  <si>
    <t>W012675</t>
  </si>
  <si>
    <t>ALAT-14-6339-004</t>
  </si>
  <si>
    <t>Bouchon 6 pans mâle G 1/4''</t>
  </si>
  <si>
    <t>ALAT-14-6398</t>
  </si>
  <si>
    <t>W1005248</t>
  </si>
  <si>
    <t>ALAT-14-6398-001</t>
  </si>
  <si>
    <t>Jeux de clés mixtes(plates + oeil)OGV métriques 440.P25M</t>
  </si>
  <si>
    <t>W1005249</t>
  </si>
  <si>
    <t>ALAT-14-6398-002</t>
  </si>
  <si>
    <t>Jeux de clés mixtes(plates + oeil)OGV en pouces 440.JU17T</t>
  </si>
  <si>
    <t>W1005250</t>
  </si>
  <si>
    <t>ALAT-14-6398-003</t>
  </si>
  <si>
    <t>Clé à molette chromée 113A.10C</t>
  </si>
  <si>
    <t>W1005251</t>
  </si>
  <si>
    <t>ALAT-14-6398-004</t>
  </si>
  <si>
    <t>Clé à molette chromée 113C.24C</t>
  </si>
  <si>
    <t>W1005252</t>
  </si>
  <si>
    <t>ALAT-14-6398-005</t>
  </si>
  <si>
    <t>Clé Mixte OGV en pouces pour vis UNC Ø1''1/8</t>
  </si>
  <si>
    <t>W1005253</t>
  </si>
  <si>
    <t>ALAT-14-6398-006</t>
  </si>
  <si>
    <t>Clé Mixte OGV en pouces pour vis UNCØ1''1/4</t>
  </si>
  <si>
    <t>W1005254</t>
  </si>
  <si>
    <t>ALAT-14-6398-007</t>
  </si>
  <si>
    <t>Boite de clés à cliquets R.2APB</t>
  </si>
  <si>
    <t>W1005255</t>
  </si>
  <si>
    <t>ALAT-14-6398-008</t>
  </si>
  <si>
    <t>Jeu de clés BTR  83SH.JP9</t>
  </si>
  <si>
    <t>W1005256</t>
  </si>
  <si>
    <t>ALAT-14-6398-009</t>
  </si>
  <si>
    <t>Pince multiprise  180.CPE</t>
  </si>
  <si>
    <t>W1005257</t>
  </si>
  <si>
    <t>ALAT-14-6398-010</t>
  </si>
  <si>
    <t>Clé à chaine  3-5P 4 FACOM 136B.4</t>
  </si>
  <si>
    <t>W1005258</t>
  </si>
  <si>
    <t>ALAT-14-6398-011</t>
  </si>
  <si>
    <t>Clé à molette chromée 113A.4C</t>
  </si>
  <si>
    <t>W1005259</t>
  </si>
  <si>
    <t>ALAT-14-6398-012</t>
  </si>
  <si>
    <t>Clé à molette chromée 113A.8C</t>
  </si>
  <si>
    <t>W1005260</t>
  </si>
  <si>
    <t>ALAT-14-6398-013</t>
  </si>
  <si>
    <t>Pince coupante 405.10MT</t>
  </si>
  <si>
    <t>W1005261</t>
  </si>
  <si>
    <t>ALAT-14-6398-014</t>
  </si>
  <si>
    <t>Set de tournevis isolés 1000V  ADVE.J6</t>
  </si>
  <si>
    <t>W1005262</t>
  </si>
  <si>
    <t>ALAT-14-6398-015</t>
  </si>
  <si>
    <t>Lampe de poche à LED  779.PCPB</t>
  </si>
  <si>
    <t>W1005263</t>
  </si>
  <si>
    <t>ALAT-14-6398-016</t>
  </si>
  <si>
    <t>Multimétre AFF DIGITAL FACOM  711 PB</t>
  </si>
  <si>
    <t>W1005264</t>
  </si>
  <si>
    <t>ALAT-14-6398-017</t>
  </si>
  <si>
    <t>Caisse à outils    BT13.A</t>
  </si>
  <si>
    <t>ALAT-14-6437</t>
  </si>
  <si>
    <t>ALAT-14-6437-004</t>
  </si>
  <si>
    <t>ALAT-14-6437-005</t>
  </si>
  <si>
    <t>ALAT-14-6437-006</t>
  </si>
  <si>
    <t>ALAT-14-6437-007</t>
  </si>
  <si>
    <t>ALAT-14-6437-008</t>
  </si>
  <si>
    <t>W1014601</t>
  </si>
  <si>
    <t>ALAT-14-6437-001</t>
  </si>
  <si>
    <t>Cable optique armé OM2 -Longueur 70m</t>
  </si>
  <si>
    <t>W1014602</t>
  </si>
  <si>
    <t>ALAT-14-6437-002</t>
  </si>
  <si>
    <t>Cable optique armé OM2 -Longueur 100m</t>
  </si>
  <si>
    <t>W1014603</t>
  </si>
  <si>
    <t>ALAT-14-6437-003</t>
  </si>
  <si>
    <t>Cable optique armé OM2 -Longueur 130m</t>
  </si>
  <si>
    <t>ALAT-14-6445</t>
  </si>
  <si>
    <t>W012672</t>
  </si>
  <si>
    <t>ALAT-14-6445-001</t>
  </si>
  <si>
    <t>Robinet  de pressurisation 1/4</t>
  </si>
  <si>
    <t>ALAT-14-6481</t>
  </si>
  <si>
    <t>ET</t>
  </si>
  <si>
    <t>ST1003315</t>
  </si>
  <si>
    <t>ALAT-14-6481-001</t>
  </si>
  <si>
    <t>Acceptance of documentation from AL-AT</t>
  </si>
  <si>
    <t>ST1003316</t>
  </si>
  <si>
    <t>ALAT-14-6481-002</t>
  </si>
  <si>
    <t>Acceptance of documentation from ALEJ</t>
  </si>
  <si>
    <t>ST1003317</t>
  </si>
  <si>
    <t>ALAT-14-6481-003</t>
  </si>
  <si>
    <t>Acceptance of construction file from ALEJ</t>
  </si>
  <si>
    <t>ST1003318</t>
  </si>
  <si>
    <t>ALAT-14-6481-004</t>
  </si>
  <si>
    <t>Acceptance of ALEJ works</t>
  </si>
  <si>
    <t>ALAT-14-6558</t>
  </si>
  <si>
    <t>ALAT-14-6558-001</t>
  </si>
  <si>
    <t>ALAT-14-6558-002</t>
  </si>
  <si>
    <t>ALAT-14-6558-003</t>
  </si>
  <si>
    <t>ALAT-14-6558-004</t>
  </si>
  <si>
    <t>ALAT-14-6558-005</t>
  </si>
  <si>
    <t>ALAT-14-6776</t>
  </si>
  <si>
    <t>ALAT-14-6776-001</t>
  </si>
  <si>
    <t>ALAT-14-7034</t>
  </si>
  <si>
    <t>GEN00040</t>
  </si>
  <si>
    <t>ALAT-14-7034-001</t>
  </si>
  <si>
    <t>SOUS TRAITANCE EXTERNE DE PRESTATION DE SERVICES</t>
  </si>
  <si>
    <t>ALAT-14-7034-002</t>
  </si>
  <si>
    <t>ALAT-14-7035</t>
  </si>
  <si>
    <t>ST1003352</t>
  </si>
  <si>
    <t>ALAT-14-7035-002</t>
  </si>
  <si>
    <t>Usinage de capsules de reniflage</t>
  </si>
  <si>
    <t>ALAT-15-0016</t>
  </si>
  <si>
    <t>ST1003354</t>
  </si>
  <si>
    <t>ALAT-15-0016-002</t>
  </si>
  <si>
    <t>RENFORCEMENT axe filtre coalesceur</t>
  </si>
  <si>
    <t>ALAT-15-0023</t>
  </si>
  <si>
    <t>SETON</t>
  </si>
  <si>
    <t>ALAT-15-0023-001</t>
  </si>
  <si>
    <t>ALAT-15-0130</t>
  </si>
  <si>
    <t>ST1003360</t>
  </si>
  <si>
    <t>ALAT-15-0130-001</t>
  </si>
  <si>
    <t>Modification ORS</t>
  </si>
  <si>
    <t>ALAT-15-0534</t>
  </si>
  <si>
    <t>ARMSTRONG INT</t>
  </si>
  <si>
    <t>W1015695</t>
  </si>
  <si>
    <t>ALAT-15-0534-001</t>
  </si>
  <si>
    <t>Purgeur 11-AV 1/8"</t>
  </si>
  <si>
    <t>ALAT-15-0535</t>
  </si>
  <si>
    <t>W1007446</t>
  </si>
  <si>
    <t>ALAT-15-0535-001</t>
  </si>
  <si>
    <t>Robinet droit 1/2''G Cyl. Femelle</t>
  </si>
  <si>
    <t>ALAT-15-1104</t>
  </si>
  <si>
    <t>ALAT-15-1104-001</t>
  </si>
  <si>
    <t>ALAT-15-1406</t>
  </si>
  <si>
    <t>ALAT-15-1406-001</t>
  </si>
  <si>
    <t>Total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</si>
</sst>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\ ##0.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38">
    <dxf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30" formatCode="@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27" formatCode="dd/mm/yyyy\ hh:mm"/>
      <alignment horizontal="left" vertical="bottom" textRotation="0" wrapText="0" indent="0" relativeIndent="0" justifyLastLine="0" shrinkToFit="0" mergeCell="0" readingOrder="0"/>
    </dxf>
    <dxf>
      <numFmt numFmtId="30" formatCode="@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30" formatCode="@"/>
      <alignment horizontal="left" vertical="bottom" textRotation="0" wrapText="0" indent="0" relativeIndent="0" justifyLastLine="0" shrinkToFit="0" mergeCell="0" readingOrder="0"/>
    </dxf>
    <dxf>
      <numFmt numFmtId="27" formatCode="dd/mm/yyyy\ hh:mm"/>
      <alignment horizontal="lef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numFmt numFmtId="164" formatCode="#\ ##0.00"/>
      <alignment horizontal="right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0122042053886016E-2"/>
          <c:y val="2.8889184291839783E-2"/>
          <c:w val="0.90516955305906743"/>
          <c:h val="0.9351365752849724"/>
        </c:manualLayout>
      </c:layout>
      <c:scatterChart>
        <c:scatterStyle val="smoothMarker"/>
        <c:ser>
          <c:idx val="0"/>
          <c:order val="0"/>
          <c:xVal>
            <c:numRef>
              <c:f>'Feuil1 (2)'!$A$2:$A$1277</c:f>
              <c:numCache>
                <c:formatCode>dd/mm/yyyy\ hh:mm</c:formatCode>
                <c:ptCount val="40"/>
                <c:pt idx="0">
                  <c:v>41667.693194444444</c:v>
                </c:pt>
                <c:pt idx="1">
                  <c:v>41667.698020833333</c:v>
                </c:pt>
                <c:pt idx="2">
                  <c:v>41758.682199074072</c:v>
                </c:pt>
                <c:pt idx="3">
                  <c:v>41758.682210648149</c:v>
                </c:pt>
                <c:pt idx="4">
                  <c:v>41758.682222222225</c:v>
                </c:pt>
                <c:pt idx="5">
                  <c:v>41758.682222222225</c:v>
                </c:pt>
                <c:pt idx="6">
                  <c:v>41758.682233796295</c:v>
                </c:pt>
                <c:pt idx="7">
                  <c:v>41758.682245370372</c:v>
                </c:pt>
                <c:pt idx="8">
                  <c:v>41758.682256944441</c:v>
                </c:pt>
                <c:pt idx="9">
                  <c:v>41758.682256944441</c:v>
                </c:pt>
                <c:pt idx="10">
                  <c:v>41758.682268518518</c:v>
                </c:pt>
                <c:pt idx="11">
                  <c:v>41758.682280092595</c:v>
                </c:pt>
                <c:pt idx="12">
                  <c:v>41758.682291666664</c:v>
                </c:pt>
                <c:pt idx="13">
                  <c:v>41758.682291666664</c:v>
                </c:pt>
                <c:pt idx="14">
                  <c:v>41758.682303240741</c:v>
                </c:pt>
                <c:pt idx="15">
                  <c:v>41758.686921296299</c:v>
                </c:pt>
                <c:pt idx="16">
                  <c:v>41793.409375000003</c:v>
                </c:pt>
                <c:pt idx="17">
                  <c:v>41872.583460648151</c:v>
                </c:pt>
                <c:pt idx="18">
                  <c:v>41872.588819444441</c:v>
                </c:pt>
                <c:pt idx="19">
                  <c:v>41872.592233796298</c:v>
                </c:pt>
                <c:pt idx="20">
                  <c:v>41872.594328703701</c:v>
                </c:pt>
                <c:pt idx="21">
                  <c:v>41872.595821759256</c:v>
                </c:pt>
                <c:pt idx="22">
                  <c:v>41872.598796296297</c:v>
                </c:pt>
                <c:pt idx="23">
                  <c:v>41872.600995370369</c:v>
                </c:pt>
                <c:pt idx="24">
                  <c:v>41872.602662037039</c:v>
                </c:pt>
                <c:pt idx="25">
                  <c:v>41872.604421296295</c:v>
                </c:pt>
                <c:pt idx="26">
                  <c:v>41872.606689814813</c:v>
                </c:pt>
                <c:pt idx="27">
                  <c:v>41872.616539351853</c:v>
                </c:pt>
                <c:pt idx="28">
                  <c:v>41936.632199074076</c:v>
                </c:pt>
                <c:pt idx="29">
                  <c:v>41936.633310185185</c:v>
                </c:pt>
                <c:pt idx="30">
                  <c:v>41936.633321759262</c:v>
                </c:pt>
                <c:pt idx="31">
                  <c:v>41936.633333333331</c:v>
                </c:pt>
                <c:pt idx="32">
                  <c:v>41964.704976851855</c:v>
                </c:pt>
                <c:pt idx="33">
                  <c:v>41964.704988425925</c:v>
                </c:pt>
                <c:pt idx="34">
                  <c:v>41964.705000000002</c:v>
                </c:pt>
                <c:pt idx="35">
                  <c:v>41964.705011574071</c:v>
                </c:pt>
                <c:pt idx="36">
                  <c:v>41964.705023148148</c:v>
                </c:pt>
                <c:pt idx="37">
                  <c:v>41964.705578703702</c:v>
                </c:pt>
                <c:pt idx="38">
                  <c:v>41964.705972222226</c:v>
                </c:pt>
                <c:pt idx="39">
                  <c:v>41964.70621527778</c:v>
                </c:pt>
              </c:numCache>
            </c:numRef>
          </c:xVal>
          <c:yVal>
            <c:numRef>
              <c:f>'Feuil1 (2)'!$W$3:$W$1277</c:f>
              <c:numCache>
                <c:formatCode>_-* #,##0.00\ _€_-;\-* #,##0.00\ _€_-;_-* "-"??\ _€_-;_-@_-</c:formatCode>
                <c:ptCount val="40"/>
                <c:pt idx="0">
                  <c:v>3345857.830000001</c:v>
                </c:pt>
                <c:pt idx="1">
                  <c:v>3347177.830000001</c:v>
                </c:pt>
                <c:pt idx="2">
                  <c:v>4829735.6700000018</c:v>
                </c:pt>
                <c:pt idx="3">
                  <c:v>4860290.6800000016</c:v>
                </c:pt>
                <c:pt idx="4">
                  <c:v>4875494.9000000013</c:v>
                </c:pt>
                <c:pt idx="5">
                  <c:v>4877769.0000000009</c:v>
                </c:pt>
                <c:pt idx="6">
                  <c:v>4880153.0500000007</c:v>
                </c:pt>
                <c:pt idx="7">
                  <c:v>4882138.040000001</c:v>
                </c:pt>
                <c:pt idx="8">
                  <c:v>4884843.5600000005</c:v>
                </c:pt>
                <c:pt idx="9">
                  <c:v>4887250.6500000004</c:v>
                </c:pt>
                <c:pt idx="10">
                  <c:v>4889501.62</c:v>
                </c:pt>
                <c:pt idx="11">
                  <c:v>4891439.99</c:v>
                </c:pt>
                <c:pt idx="12">
                  <c:v>4893763.55</c:v>
                </c:pt>
                <c:pt idx="13">
                  <c:v>4895527.83</c:v>
                </c:pt>
                <c:pt idx="14">
                  <c:v>4897748.1500000004</c:v>
                </c:pt>
                <c:pt idx="15">
                  <c:v>4916276.8400000008</c:v>
                </c:pt>
                <c:pt idx="16">
                  <c:v>4965363.6600000039</c:v>
                </c:pt>
                <c:pt idx="17">
                  <c:v>5364949.6100000022</c:v>
                </c:pt>
                <c:pt idx="18">
                  <c:v>5367822.9700000025</c:v>
                </c:pt>
                <c:pt idx="19">
                  <c:v>5375757.2500000028</c:v>
                </c:pt>
                <c:pt idx="20">
                  <c:v>5378715.3500000024</c:v>
                </c:pt>
                <c:pt idx="21">
                  <c:v>5385599.5900000026</c:v>
                </c:pt>
                <c:pt idx="22">
                  <c:v>5389732.5600000024</c:v>
                </c:pt>
                <c:pt idx="23">
                  <c:v>5392344.5300000021</c:v>
                </c:pt>
                <c:pt idx="24">
                  <c:v>5396636.9200000018</c:v>
                </c:pt>
                <c:pt idx="25">
                  <c:v>5398108.2200000016</c:v>
                </c:pt>
                <c:pt idx="26">
                  <c:v>5399040.3600000013</c:v>
                </c:pt>
                <c:pt idx="27">
                  <c:v>5402028.2700000014</c:v>
                </c:pt>
                <c:pt idx="28">
                  <c:v>5930434.1299999999</c:v>
                </c:pt>
                <c:pt idx="29">
                  <c:v>5935387.9299999997</c:v>
                </c:pt>
                <c:pt idx="30">
                  <c:v>5936650.0299999993</c:v>
                </c:pt>
                <c:pt idx="31">
                  <c:v>5939934.129999999</c:v>
                </c:pt>
                <c:pt idx="32">
                  <c:v>5951810.7400000002</c:v>
                </c:pt>
                <c:pt idx="33">
                  <c:v>5952022.7800000003</c:v>
                </c:pt>
                <c:pt idx="34">
                  <c:v>5952261.5</c:v>
                </c:pt>
                <c:pt idx="35">
                  <c:v>5954364.2400000002</c:v>
                </c:pt>
                <c:pt idx="36">
                  <c:v>5955340.7400000002</c:v>
                </c:pt>
                <c:pt idx="37">
                  <c:v>5955601.7400000002</c:v>
                </c:pt>
                <c:pt idx="38">
                  <c:v>5955975.7400000002</c:v>
                </c:pt>
                <c:pt idx="39">
                  <c:v>5956460.7400000002</c:v>
                </c:pt>
              </c:numCache>
            </c:numRef>
          </c:yVal>
          <c:smooth val="1"/>
        </c:ser>
        <c:axId val="92502656"/>
        <c:axId val="92501120"/>
      </c:scatterChart>
      <c:valAx>
        <c:axId val="92502656"/>
        <c:scaling>
          <c:orientation val="minMax"/>
        </c:scaling>
        <c:axPos val="b"/>
        <c:numFmt formatCode="m/yy" sourceLinked="0"/>
        <c:tickLblPos val="nextTo"/>
        <c:crossAx val="92501120"/>
        <c:crosses val="autoZero"/>
        <c:crossBetween val="midCat"/>
      </c:valAx>
      <c:valAx>
        <c:axId val="92501120"/>
        <c:scaling>
          <c:orientation val="minMax"/>
        </c:scaling>
        <c:axPos val="l"/>
        <c:majorGridlines/>
        <c:numFmt formatCode="_-* #,##0.00\ _€_-;\-* #,##0.00\ _€_-;_-* &quot;-&quot;??\ _€_-;_-@_-" sourceLinked="1"/>
        <c:tickLblPos val="nextTo"/>
        <c:crossAx val="9250265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668609</xdr:colOff>
      <xdr:row>200</xdr:row>
      <xdr:rowOff>145931</xdr:rowOff>
    </xdr:from>
    <xdr:to>
      <xdr:col>23</xdr:col>
      <xdr:colOff>145473</xdr:colOff>
      <xdr:row>237</xdr:row>
      <xdr:rowOff>176274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MyGrid" displayName="MyGrid" ref="A1:Q1284" totalsRowShown="0" headerRowDxfId="37" dataDxfId="36">
  <autoFilter ref="A1:Q1284"/>
  <sortState ref="A2:Q1284">
    <sortCondition ref="A1:A1284"/>
  </sortState>
  <tableColumns count="17">
    <tableColumn id="1" name="Date et heure de création" dataDxfId="35"/>
    <tableColumn id="2" name="Commande fournisseur" dataDxfId="34"/>
    <tableColumn id="3" name="Acheteur" dataDxfId="33"/>
    <tableColumn id="4" name="Compte fournisseur" dataDxfId="32"/>
    <tableColumn id="5" name="Pays/région" dataDxfId="31"/>
    <tableColumn id="6" name="Numéro d'article" dataDxfId="30"/>
    <tableColumn id="7" name="Dim. stock" dataDxfId="29"/>
    <tableColumn id="8" name="Entrepôt" dataDxfId="28"/>
    <tableColumn id="9" name="Numéro du lot" dataDxfId="27"/>
    <tableColumn id="10" name="Emplacement" dataDxfId="26"/>
    <tableColumn id="11" name="Quantité" dataDxfId="25"/>
    <tableColumn id="12" name="Unité" dataDxfId="24"/>
    <tableColumn id="13" name="Prix unitaire" dataDxfId="23"/>
    <tableColumn id="14" name="Remise" dataDxfId="22"/>
    <tableColumn id="15" name="% remise" dataDxfId="21"/>
    <tableColumn id="16" name="Montant HT" dataDxfId="20"/>
    <tableColumn id="17" name="Nom d'article" dataDxfId="19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MyGrid3" displayName="MyGrid3" ref="A1:Q1277" totalsRowShown="0" headerRowDxfId="1" dataDxfId="0">
  <autoFilter ref="A1:Q1277">
    <filterColumn colId="3">
      <filters>
        <filter val="DAUPHELEC"/>
      </filters>
    </filterColumn>
  </autoFilter>
  <tableColumns count="17">
    <tableColumn id="1" name="Date et heure de création" dataDxfId="18"/>
    <tableColumn id="2" name="Commande fournisseur" dataDxfId="17"/>
    <tableColumn id="3" name="Acheteur" dataDxfId="16"/>
    <tableColumn id="4" name="Compte fournisseur" dataDxfId="15"/>
    <tableColumn id="5" name="Pays/région" dataDxfId="14"/>
    <tableColumn id="6" name="Numéro d'article" dataDxfId="13"/>
    <tableColumn id="7" name="Dim. stock" dataDxfId="12"/>
    <tableColumn id="8" name="Entrepôt" dataDxfId="11"/>
    <tableColumn id="9" name="Numéro du lot" dataDxfId="10"/>
    <tableColumn id="10" name="Emplacement" dataDxfId="9"/>
    <tableColumn id="11" name="Quantité" dataDxfId="8"/>
    <tableColumn id="12" name="Unité" dataDxfId="7"/>
    <tableColumn id="13" name="Prix unitaire" dataDxfId="6"/>
    <tableColumn id="14" name="Remise" dataDxfId="5"/>
    <tableColumn id="15" name="% remise" dataDxfId="4"/>
    <tableColumn id="16" name="Montant HT" dataDxfId="3"/>
    <tableColumn id="17" name="Nom d'article" dataDxfId="2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85"/>
  <sheetViews>
    <sheetView workbookViewId="0">
      <selection activeCell="M17" sqref="M17"/>
    </sheetView>
  </sheetViews>
  <sheetFormatPr defaultColWidth="11.42578125" defaultRowHeight="15"/>
  <cols>
    <col min="1" max="1" width="25.7109375" style="2" customWidth="1"/>
    <col min="2" max="2" width="18.140625" style="4" customWidth="1"/>
    <col min="3" max="3" width="11.28515625" style="4" customWidth="1"/>
    <col min="4" max="4" width="19.5703125" style="4" customWidth="1"/>
    <col min="5" max="5" width="12" style="4" customWidth="1"/>
    <col min="6" max="6" width="18" style="4" customWidth="1"/>
    <col min="7" max="7" width="12.28515625" style="4" customWidth="1"/>
    <col min="8" max="8" width="10.85546875" style="4" customWidth="1"/>
    <col min="9" max="9" width="16.7109375" style="4" bestFit="1" customWidth="1"/>
    <col min="10" max="10" width="15.28515625" style="4" customWidth="1"/>
    <col min="11" max="11" width="11" style="5" customWidth="1"/>
    <col min="12" max="12" width="8" style="2" customWidth="1"/>
    <col min="13" max="13" width="14" style="5" customWidth="1"/>
    <col min="14" max="14" width="9.7109375" style="5" customWidth="1"/>
    <col min="15" max="15" width="11.28515625" style="6" customWidth="1"/>
    <col min="16" max="16" width="13.42578125" style="5" customWidth="1"/>
    <col min="17" max="17" width="15" style="1" customWidth="1"/>
    <col min="23" max="23" width="22.28515625" customWidth="1"/>
  </cols>
  <sheetData>
    <row r="1" spans="1:23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2" t="s">
        <v>11</v>
      </c>
      <c r="M1" s="5" t="s">
        <v>12</v>
      </c>
      <c r="N1" s="5" t="s">
        <v>13</v>
      </c>
      <c r="O1" s="6" t="s">
        <v>14</v>
      </c>
      <c r="P1" s="5" t="s">
        <v>15</v>
      </c>
      <c r="Q1" s="1" t="s">
        <v>16</v>
      </c>
    </row>
    <row r="2" spans="1:23">
      <c r="A2" s="3">
        <v>41352.674398148149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H2" s="4" t="s">
        <v>22</v>
      </c>
      <c r="K2" s="5">
        <v>18</v>
      </c>
      <c r="L2" s="2" t="s">
        <v>23</v>
      </c>
      <c r="M2" s="5">
        <v>825</v>
      </c>
      <c r="P2" s="5">
        <v>14850</v>
      </c>
      <c r="Q2" s="1" t="s">
        <v>24</v>
      </c>
      <c r="V2">
        <f t="shared" ref="V2:V7" si="0">IF(E2="JP",P2/110,P2)</f>
        <v>14850</v>
      </c>
      <c r="W2" s="7">
        <f>V2</f>
        <v>14850</v>
      </c>
    </row>
    <row r="3" spans="1:23">
      <c r="A3" s="3">
        <v>41354.779131944444</v>
      </c>
      <c r="B3" s="4" t="s">
        <v>25</v>
      </c>
      <c r="C3" s="4" t="s">
        <v>18</v>
      </c>
      <c r="D3" s="4" t="s">
        <v>26</v>
      </c>
      <c r="E3" s="4" t="s">
        <v>20</v>
      </c>
      <c r="F3" s="4" t="s">
        <v>27</v>
      </c>
      <c r="H3" s="4" t="s">
        <v>28</v>
      </c>
      <c r="K3" s="5">
        <v>59</v>
      </c>
      <c r="L3" s="2" t="s">
        <v>23</v>
      </c>
      <c r="M3" s="5">
        <v>480</v>
      </c>
      <c r="P3" s="5">
        <v>28320</v>
      </c>
      <c r="Q3" s="1" t="s">
        <v>29</v>
      </c>
      <c r="V3">
        <f t="shared" si="0"/>
        <v>28320</v>
      </c>
      <c r="W3" s="7">
        <f>V3+W2</f>
        <v>43170</v>
      </c>
    </row>
    <row r="4" spans="1:23">
      <c r="A4" s="3">
        <v>41362.591747685183</v>
      </c>
      <c r="B4" s="4" t="s">
        <v>30</v>
      </c>
      <c r="C4" s="4" t="s">
        <v>31</v>
      </c>
      <c r="D4" s="4" t="s">
        <v>32</v>
      </c>
      <c r="E4" s="4" t="s">
        <v>20</v>
      </c>
      <c r="F4" s="4" t="s">
        <v>27</v>
      </c>
      <c r="H4" s="4" t="s">
        <v>28</v>
      </c>
      <c r="K4" s="5">
        <v>1</v>
      </c>
      <c r="L4" s="2" t="s">
        <v>23</v>
      </c>
      <c r="M4" s="5">
        <v>5637</v>
      </c>
      <c r="P4" s="5">
        <v>5637</v>
      </c>
      <c r="Q4" s="1" t="s">
        <v>29</v>
      </c>
      <c r="V4">
        <f t="shared" si="0"/>
        <v>5637</v>
      </c>
      <c r="W4" s="7">
        <f t="shared" ref="W4:W67" si="1">V4+W3</f>
        <v>48807</v>
      </c>
    </row>
    <row r="5" spans="1:23">
      <c r="A5" s="3">
        <v>41367.665405092594</v>
      </c>
      <c r="B5" s="4" t="s">
        <v>33</v>
      </c>
      <c r="C5" s="4" t="s">
        <v>18</v>
      </c>
      <c r="D5" s="4" t="s">
        <v>34</v>
      </c>
      <c r="E5" s="4" t="s">
        <v>20</v>
      </c>
      <c r="F5" s="4" t="s">
        <v>27</v>
      </c>
      <c r="H5" s="4" t="s">
        <v>22</v>
      </c>
      <c r="K5" s="5">
        <v>1</v>
      </c>
      <c r="L5" s="2" t="s">
        <v>23</v>
      </c>
      <c r="M5" s="5">
        <v>29519</v>
      </c>
      <c r="P5" s="5">
        <v>29519</v>
      </c>
      <c r="Q5" s="1" t="s">
        <v>29</v>
      </c>
      <c r="V5">
        <f t="shared" si="0"/>
        <v>29519</v>
      </c>
      <c r="W5" s="7">
        <f t="shared" si="1"/>
        <v>78326</v>
      </c>
    </row>
    <row r="6" spans="1:23">
      <c r="A6" s="3">
        <v>41367.679548611108</v>
      </c>
      <c r="B6" s="4" t="s">
        <v>35</v>
      </c>
      <c r="C6" s="4" t="s">
        <v>18</v>
      </c>
      <c r="D6" s="4" t="s">
        <v>34</v>
      </c>
      <c r="E6" s="4" t="s">
        <v>20</v>
      </c>
      <c r="F6" s="4" t="s">
        <v>27</v>
      </c>
      <c r="H6" s="4" t="s">
        <v>22</v>
      </c>
      <c r="K6" s="5">
        <v>1</v>
      </c>
      <c r="L6" s="2" t="s">
        <v>23</v>
      </c>
      <c r="M6" s="5">
        <v>30876</v>
      </c>
      <c r="P6" s="5">
        <v>30876</v>
      </c>
      <c r="Q6" s="1" t="s">
        <v>29</v>
      </c>
      <c r="V6">
        <f t="shared" si="0"/>
        <v>30876</v>
      </c>
      <c r="W6" s="7">
        <f t="shared" si="1"/>
        <v>109202</v>
      </c>
    </row>
    <row r="7" spans="1:23">
      <c r="A7" s="3">
        <v>41368.628761574073</v>
      </c>
      <c r="B7" s="4" t="s">
        <v>36</v>
      </c>
      <c r="C7" s="4" t="s">
        <v>18</v>
      </c>
      <c r="D7" s="4" t="s">
        <v>37</v>
      </c>
      <c r="E7" s="4" t="s">
        <v>20</v>
      </c>
      <c r="F7" s="4" t="s">
        <v>27</v>
      </c>
      <c r="H7" s="4" t="s">
        <v>22</v>
      </c>
      <c r="K7" s="5">
        <v>78</v>
      </c>
      <c r="L7" s="2" t="s">
        <v>23</v>
      </c>
      <c r="M7" s="5">
        <v>565</v>
      </c>
      <c r="P7" s="5">
        <v>44070</v>
      </c>
      <c r="Q7" s="1" t="s">
        <v>29</v>
      </c>
      <c r="V7">
        <f t="shared" si="0"/>
        <v>44070</v>
      </c>
      <c r="W7" s="7">
        <f t="shared" si="1"/>
        <v>153272</v>
      </c>
    </row>
    <row r="8" spans="1:23">
      <c r="A8" s="3">
        <v>41374.497071759259</v>
      </c>
      <c r="B8" s="4" t="s">
        <v>38</v>
      </c>
      <c r="C8" s="4" t="s">
        <v>18</v>
      </c>
      <c r="D8" s="4" t="s">
        <v>34</v>
      </c>
      <c r="E8" s="4" t="s">
        <v>20</v>
      </c>
      <c r="F8" s="4" t="s">
        <v>27</v>
      </c>
      <c r="H8" s="4" t="s">
        <v>22</v>
      </c>
      <c r="K8" s="5">
        <v>170</v>
      </c>
      <c r="L8" s="2" t="s">
        <v>23</v>
      </c>
      <c r="M8" s="5">
        <v>379.5</v>
      </c>
      <c r="P8" s="5">
        <v>64515</v>
      </c>
      <c r="Q8" s="1" t="s">
        <v>29</v>
      </c>
      <c r="V8">
        <f>IF(E8="JP",P8/110,P8)</f>
        <v>64515</v>
      </c>
      <c r="W8" s="7">
        <f t="shared" si="1"/>
        <v>217787</v>
      </c>
    </row>
    <row r="9" spans="1:23">
      <c r="A9" s="3">
        <v>41380.583055555559</v>
      </c>
      <c r="B9" s="4" t="s">
        <v>39</v>
      </c>
      <c r="C9" s="4" t="s">
        <v>18</v>
      </c>
      <c r="D9" s="4" t="s">
        <v>40</v>
      </c>
      <c r="E9" s="4" t="s">
        <v>20</v>
      </c>
      <c r="F9" s="4" t="s">
        <v>27</v>
      </c>
      <c r="H9" s="4" t="s">
        <v>22</v>
      </c>
      <c r="K9" s="5">
        <v>39</v>
      </c>
      <c r="L9" s="2" t="s">
        <v>23</v>
      </c>
      <c r="M9" s="5">
        <v>295</v>
      </c>
      <c r="P9" s="5">
        <v>11505</v>
      </c>
      <c r="Q9" s="1" t="s">
        <v>29</v>
      </c>
      <c r="V9">
        <f t="shared" ref="V9:V72" si="2">IF(E9="JP",P9/110,P9)</f>
        <v>11505</v>
      </c>
      <c r="W9" s="7">
        <f t="shared" si="1"/>
        <v>229292</v>
      </c>
    </row>
    <row r="10" spans="1:23">
      <c r="A10" s="3">
        <v>41387.630196759259</v>
      </c>
      <c r="B10" s="4" t="s">
        <v>41</v>
      </c>
      <c r="C10" s="4" t="s">
        <v>42</v>
      </c>
      <c r="D10" s="4" t="s">
        <v>43</v>
      </c>
      <c r="E10" s="4" t="s">
        <v>44</v>
      </c>
      <c r="F10" s="4" t="s">
        <v>45</v>
      </c>
      <c r="G10" s="4" t="s">
        <v>46</v>
      </c>
      <c r="H10" s="4" t="s">
        <v>28</v>
      </c>
      <c r="I10" s="4" t="s">
        <v>47</v>
      </c>
      <c r="J10" s="4" t="s">
        <v>48</v>
      </c>
      <c r="K10" s="5">
        <v>1</v>
      </c>
      <c r="L10" s="2" t="s">
        <v>23</v>
      </c>
      <c r="M10" s="5">
        <v>950</v>
      </c>
      <c r="P10" s="5">
        <v>950</v>
      </c>
      <c r="Q10" s="1" t="s">
        <v>49</v>
      </c>
      <c r="V10">
        <f t="shared" si="2"/>
        <v>950</v>
      </c>
      <c r="W10" s="7">
        <f t="shared" si="1"/>
        <v>230242</v>
      </c>
    </row>
    <row r="11" spans="1:23">
      <c r="A11" s="3">
        <v>41394.410509259258</v>
      </c>
      <c r="B11" s="4" t="s">
        <v>50</v>
      </c>
      <c r="C11" s="4" t="s">
        <v>18</v>
      </c>
      <c r="D11" s="4" t="s">
        <v>51</v>
      </c>
      <c r="E11" s="4" t="s">
        <v>20</v>
      </c>
      <c r="F11" s="4" t="s">
        <v>27</v>
      </c>
      <c r="H11" s="4" t="s">
        <v>52</v>
      </c>
      <c r="K11" s="5">
        <v>34</v>
      </c>
      <c r="L11" s="2" t="s">
        <v>23</v>
      </c>
      <c r="M11" s="5">
        <v>490</v>
      </c>
      <c r="P11" s="5">
        <v>16660</v>
      </c>
      <c r="Q11" s="1" t="s">
        <v>29</v>
      </c>
      <c r="V11">
        <f t="shared" si="2"/>
        <v>16660</v>
      </c>
      <c r="W11" s="7">
        <f t="shared" si="1"/>
        <v>246902</v>
      </c>
    </row>
    <row r="12" spans="1:23">
      <c r="A12" s="3">
        <v>41394.549340277779</v>
      </c>
      <c r="B12" s="4" t="s">
        <v>53</v>
      </c>
      <c r="C12" s="4" t="s">
        <v>18</v>
      </c>
      <c r="D12" s="4" t="s">
        <v>34</v>
      </c>
      <c r="E12" s="4" t="s">
        <v>20</v>
      </c>
      <c r="F12" s="4" t="s">
        <v>27</v>
      </c>
      <c r="H12" s="4" t="s">
        <v>22</v>
      </c>
      <c r="K12" s="5">
        <v>23</v>
      </c>
      <c r="L12" s="2" t="s">
        <v>23</v>
      </c>
      <c r="M12" s="5">
        <v>339.3</v>
      </c>
      <c r="P12" s="5">
        <v>7803.9</v>
      </c>
      <c r="Q12" s="1" t="s">
        <v>29</v>
      </c>
      <c r="V12">
        <f t="shared" si="2"/>
        <v>7803.9</v>
      </c>
      <c r="W12" s="7">
        <f t="shared" si="1"/>
        <v>254705.9</v>
      </c>
    </row>
    <row r="13" spans="1:23">
      <c r="A13" s="3">
        <v>41407.459965277776</v>
      </c>
      <c r="B13" s="4" t="s">
        <v>54</v>
      </c>
      <c r="C13" s="4" t="s">
        <v>18</v>
      </c>
      <c r="D13" s="4" t="s">
        <v>55</v>
      </c>
      <c r="E13" s="4" t="s">
        <v>20</v>
      </c>
      <c r="F13" s="4" t="s">
        <v>27</v>
      </c>
      <c r="H13" s="4" t="s">
        <v>22</v>
      </c>
      <c r="K13" s="5">
        <v>61</v>
      </c>
      <c r="L13" s="2" t="s">
        <v>23</v>
      </c>
      <c r="M13" s="5">
        <v>350</v>
      </c>
      <c r="P13" s="5">
        <v>21350</v>
      </c>
      <c r="Q13" s="1" t="s">
        <v>29</v>
      </c>
      <c r="V13">
        <f t="shared" si="2"/>
        <v>21350</v>
      </c>
      <c r="W13" s="7">
        <f t="shared" si="1"/>
        <v>276055.90000000002</v>
      </c>
    </row>
    <row r="14" spans="1:23">
      <c r="A14" s="3">
        <v>41416.719178240739</v>
      </c>
      <c r="B14" s="4" t="s">
        <v>56</v>
      </c>
      <c r="C14" s="4" t="s">
        <v>18</v>
      </c>
      <c r="D14" s="4" t="s">
        <v>34</v>
      </c>
      <c r="E14" s="4" t="s">
        <v>20</v>
      </c>
      <c r="F14" s="4" t="s">
        <v>27</v>
      </c>
      <c r="H14" s="4" t="s">
        <v>22</v>
      </c>
      <c r="K14" s="5">
        <v>1</v>
      </c>
      <c r="L14" s="2" t="s">
        <v>23</v>
      </c>
      <c r="M14" s="5">
        <v>3393</v>
      </c>
      <c r="P14" s="5">
        <v>3393</v>
      </c>
      <c r="Q14" s="1" t="s">
        <v>29</v>
      </c>
      <c r="V14">
        <f t="shared" si="2"/>
        <v>3393</v>
      </c>
      <c r="W14" s="7">
        <f t="shared" si="1"/>
        <v>279448.90000000002</v>
      </c>
    </row>
    <row r="15" spans="1:23">
      <c r="A15" s="3">
        <v>41424.682303240741</v>
      </c>
      <c r="B15" s="4" t="s">
        <v>57</v>
      </c>
      <c r="C15" s="4" t="s">
        <v>42</v>
      </c>
      <c r="D15" s="4" t="s">
        <v>58</v>
      </c>
      <c r="E15" s="4" t="s">
        <v>59</v>
      </c>
      <c r="F15" s="4" t="s">
        <v>60</v>
      </c>
      <c r="H15" s="4" t="s">
        <v>28</v>
      </c>
      <c r="K15" s="5">
        <v>1</v>
      </c>
      <c r="L15" s="2" t="s">
        <v>23</v>
      </c>
      <c r="M15" s="5">
        <v>12630000</v>
      </c>
      <c r="P15" s="5">
        <v>12630000</v>
      </c>
      <c r="Q15" s="1" t="s">
        <v>61</v>
      </c>
      <c r="V15">
        <f t="shared" si="2"/>
        <v>114818.18181818182</v>
      </c>
      <c r="W15" s="7">
        <f t="shared" si="1"/>
        <v>394267.08181818185</v>
      </c>
    </row>
    <row r="16" spans="1:23">
      <c r="A16" s="3">
        <v>41424.682314814818</v>
      </c>
      <c r="B16" s="4" t="s">
        <v>57</v>
      </c>
      <c r="C16" s="4" t="s">
        <v>42</v>
      </c>
      <c r="D16" s="4" t="s">
        <v>58</v>
      </c>
      <c r="E16" s="4" t="s">
        <v>59</v>
      </c>
      <c r="F16" s="4" t="s">
        <v>60</v>
      </c>
      <c r="H16" s="4" t="s">
        <v>22</v>
      </c>
      <c r="K16" s="5">
        <v>1</v>
      </c>
      <c r="L16" s="2" t="s">
        <v>23</v>
      </c>
      <c r="M16" s="5">
        <v>16840000</v>
      </c>
      <c r="P16" s="5">
        <v>16840000</v>
      </c>
      <c r="Q16" s="1" t="s">
        <v>61</v>
      </c>
      <c r="V16">
        <f t="shared" si="2"/>
        <v>153090.90909090909</v>
      </c>
      <c r="W16" s="7">
        <f t="shared" si="1"/>
        <v>547357.99090909096</v>
      </c>
    </row>
    <row r="17" spans="1:23">
      <c r="A17" s="3">
        <v>41424.682326388887</v>
      </c>
      <c r="B17" s="4" t="s">
        <v>57</v>
      </c>
      <c r="C17" s="4" t="s">
        <v>42</v>
      </c>
      <c r="D17" s="4" t="s">
        <v>58</v>
      </c>
      <c r="E17" s="4" t="s">
        <v>59</v>
      </c>
      <c r="F17" s="4" t="s">
        <v>60</v>
      </c>
      <c r="H17" s="4" t="s">
        <v>22</v>
      </c>
      <c r="K17" s="5">
        <v>1</v>
      </c>
      <c r="L17" s="2" t="s">
        <v>23</v>
      </c>
      <c r="M17" s="5">
        <v>12630000</v>
      </c>
      <c r="P17" s="5">
        <v>12630000</v>
      </c>
      <c r="Q17" s="1" t="s">
        <v>61</v>
      </c>
      <c r="V17">
        <f t="shared" si="2"/>
        <v>114818.18181818182</v>
      </c>
      <c r="W17" s="7">
        <f t="shared" si="1"/>
        <v>662176.17272727285</v>
      </c>
    </row>
    <row r="18" spans="1:23">
      <c r="A18" s="3">
        <v>41425.492071759261</v>
      </c>
      <c r="B18" s="4" t="s">
        <v>62</v>
      </c>
      <c r="C18" s="4" t="s">
        <v>18</v>
      </c>
      <c r="D18" s="4" t="s">
        <v>34</v>
      </c>
      <c r="E18" s="4" t="s">
        <v>20</v>
      </c>
      <c r="F18" s="4" t="s">
        <v>27</v>
      </c>
      <c r="H18" s="4" t="s">
        <v>22</v>
      </c>
      <c r="K18" s="5">
        <v>43</v>
      </c>
      <c r="L18" s="2" t="s">
        <v>23</v>
      </c>
      <c r="M18" s="5">
        <v>339.3</v>
      </c>
      <c r="P18" s="5">
        <v>14589.9</v>
      </c>
      <c r="Q18" s="1" t="s">
        <v>29</v>
      </c>
      <c r="V18">
        <f t="shared" si="2"/>
        <v>14589.9</v>
      </c>
      <c r="W18" s="7">
        <f t="shared" si="1"/>
        <v>676766.07272727287</v>
      </c>
    </row>
    <row r="19" spans="1:23">
      <c r="A19" s="3">
        <v>41425.606747685182</v>
      </c>
      <c r="B19" s="4" t="s">
        <v>63</v>
      </c>
      <c r="C19" s="4" t="s">
        <v>64</v>
      </c>
      <c r="D19" s="4" t="s">
        <v>65</v>
      </c>
      <c r="E19" s="4" t="s">
        <v>20</v>
      </c>
      <c r="F19" s="4" t="s">
        <v>66</v>
      </c>
      <c r="G19" s="4" t="s">
        <v>46</v>
      </c>
      <c r="H19" s="4" t="s">
        <v>28</v>
      </c>
      <c r="I19" s="4" t="s">
        <v>67</v>
      </c>
      <c r="J19" s="4" t="s">
        <v>48</v>
      </c>
      <c r="K19" s="5">
        <v>1</v>
      </c>
      <c r="L19" s="2" t="s">
        <v>23</v>
      </c>
      <c r="M19" s="5">
        <v>3136</v>
      </c>
      <c r="P19" s="5">
        <v>3136</v>
      </c>
      <c r="Q19" s="1" t="s">
        <v>68</v>
      </c>
      <c r="V19">
        <f t="shared" si="2"/>
        <v>3136</v>
      </c>
      <c r="W19" s="7">
        <f t="shared" si="1"/>
        <v>679902.07272727287</v>
      </c>
    </row>
    <row r="20" spans="1:23">
      <c r="A20" s="3">
        <v>41432.726655092592</v>
      </c>
      <c r="B20" s="4" t="s">
        <v>69</v>
      </c>
      <c r="C20" s="4" t="s">
        <v>64</v>
      </c>
      <c r="D20" s="4" t="s">
        <v>70</v>
      </c>
      <c r="E20" s="4" t="s">
        <v>20</v>
      </c>
      <c r="F20" s="4" t="s">
        <v>71</v>
      </c>
      <c r="H20" s="4" t="s">
        <v>28</v>
      </c>
      <c r="K20" s="5">
        <v>1</v>
      </c>
      <c r="L20" s="2" t="s">
        <v>23</v>
      </c>
      <c r="M20" s="5">
        <v>22.22</v>
      </c>
      <c r="O20" s="6">
        <v>16</v>
      </c>
      <c r="P20" s="5">
        <v>18.66</v>
      </c>
      <c r="Q20" s="1" t="s">
        <v>72</v>
      </c>
      <c r="V20">
        <f t="shared" si="2"/>
        <v>18.66</v>
      </c>
      <c r="W20" s="7">
        <f t="shared" si="1"/>
        <v>679920.7327272729</v>
      </c>
    </row>
    <row r="21" spans="1:23">
      <c r="A21" s="3">
        <v>41432.726666666669</v>
      </c>
      <c r="B21" s="4" t="s">
        <v>69</v>
      </c>
      <c r="C21" s="4" t="s">
        <v>64</v>
      </c>
      <c r="D21" s="4" t="s">
        <v>70</v>
      </c>
      <c r="E21" s="4" t="s">
        <v>20</v>
      </c>
      <c r="F21" s="4" t="s">
        <v>71</v>
      </c>
      <c r="H21" s="4" t="s">
        <v>28</v>
      </c>
      <c r="K21" s="5">
        <v>1</v>
      </c>
      <c r="L21" s="2" t="s">
        <v>23</v>
      </c>
      <c r="M21" s="5">
        <v>13.28</v>
      </c>
      <c r="O21" s="6">
        <v>16</v>
      </c>
      <c r="P21" s="5">
        <v>11.16</v>
      </c>
      <c r="Q21" s="1" t="s">
        <v>72</v>
      </c>
      <c r="V21">
        <f t="shared" si="2"/>
        <v>11.16</v>
      </c>
      <c r="W21" s="7">
        <f t="shared" si="1"/>
        <v>679931.89272727293</v>
      </c>
    </row>
    <row r="22" spans="1:23">
      <c r="A22" s="3">
        <v>41432.726666666669</v>
      </c>
      <c r="B22" s="4" t="s">
        <v>69</v>
      </c>
      <c r="C22" s="4" t="s">
        <v>64</v>
      </c>
      <c r="D22" s="4" t="s">
        <v>70</v>
      </c>
      <c r="E22" s="4" t="s">
        <v>20</v>
      </c>
      <c r="F22" s="4" t="s">
        <v>71</v>
      </c>
      <c r="H22" s="4" t="s">
        <v>28</v>
      </c>
      <c r="K22" s="5">
        <v>1</v>
      </c>
      <c r="L22" s="2" t="s">
        <v>23</v>
      </c>
      <c r="M22" s="5">
        <v>408.25</v>
      </c>
      <c r="O22" s="6">
        <v>25</v>
      </c>
      <c r="P22" s="5">
        <v>306.19</v>
      </c>
      <c r="Q22" s="1" t="s">
        <v>72</v>
      </c>
      <c r="V22">
        <f t="shared" si="2"/>
        <v>306.19</v>
      </c>
      <c r="W22" s="7">
        <f t="shared" si="1"/>
        <v>680238.08272727288</v>
      </c>
    </row>
    <row r="23" spans="1:23">
      <c r="A23" s="3">
        <v>41432.726678240739</v>
      </c>
      <c r="B23" s="4" t="s">
        <v>69</v>
      </c>
      <c r="C23" s="4" t="s">
        <v>64</v>
      </c>
      <c r="D23" s="4" t="s">
        <v>70</v>
      </c>
      <c r="E23" s="4" t="s">
        <v>20</v>
      </c>
      <c r="F23" s="4" t="s">
        <v>71</v>
      </c>
      <c r="H23" s="4" t="s">
        <v>28</v>
      </c>
      <c r="K23" s="5">
        <v>1</v>
      </c>
      <c r="L23" s="2" t="s">
        <v>23</v>
      </c>
      <c r="M23" s="5">
        <v>26.22</v>
      </c>
      <c r="O23" s="6">
        <v>16</v>
      </c>
      <c r="P23" s="5">
        <v>22.02</v>
      </c>
      <c r="Q23" s="1" t="s">
        <v>72</v>
      </c>
      <c r="V23">
        <f t="shared" si="2"/>
        <v>22.02</v>
      </c>
      <c r="W23" s="7">
        <f t="shared" si="1"/>
        <v>680260.1027272729</v>
      </c>
    </row>
    <row r="24" spans="1:23">
      <c r="A24" s="3">
        <v>41432.726689814815</v>
      </c>
      <c r="B24" s="4" t="s">
        <v>69</v>
      </c>
      <c r="C24" s="4" t="s">
        <v>64</v>
      </c>
      <c r="D24" s="4" t="s">
        <v>70</v>
      </c>
      <c r="E24" s="4" t="s">
        <v>20</v>
      </c>
      <c r="F24" s="4" t="s">
        <v>71</v>
      </c>
      <c r="H24" s="4" t="s">
        <v>28</v>
      </c>
      <c r="K24" s="5">
        <v>1</v>
      </c>
      <c r="L24" s="2" t="s">
        <v>23</v>
      </c>
      <c r="M24" s="5">
        <v>13.28</v>
      </c>
      <c r="O24" s="6">
        <v>16</v>
      </c>
      <c r="P24" s="5">
        <v>11.16</v>
      </c>
      <c r="Q24" s="1" t="s">
        <v>72</v>
      </c>
      <c r="V24">
        <f t="shared" si="2"/>
        <v>11.16</v>
      </c>
      <c r="W24" s="7">
        <f t="shared" si="1"/>
        <v>680271.26272727293</v>
      </c>
    </row>
    <row r="25" spans="1:23">
      <c r="A25" s="3">
        <v>41432.726701388892</v>
      </c>
      <c r="B25" s="4" t="s">
        <v>69</v>
      </c>
      <c r="C25" s="4" t="s">
        <v>64</v>
      </c>
      <c r="D25" s="4" t="s">
        <v>70</v>
      </c>
      <c r="E25" s="4" t="s">
        <v>20</v>
      </c>
      <c r="F25" s="4" t="s">
        <v>71</v>
      </c>
      <c r="H25" s="4" t="s">
        <v>28</v>
      </c>
      <c r="K25" s="5">
        <v>18</v>
      </c>
      <c r="L25" s="2" t="s">
        <v>23</v>
      </c>
      <c r="M25" s="5">
        <v>96.83</v>
      </c>
      <c r="O25" s="6">
        <v>25</v>
      </c>
      <c r="P25" s="5">
        <v>1307.21</v>
      </c>
      <c r="Q25" s="1" t="s">
        <v>72</v>
      </c>
      <c r="V25">
        <f t="shared" si="2"/>
        <v>1307.21</v>
      </c>
      <c r="W25" s="7">
        <f t="shared" si="1"/>
        <v>681578.47272727289</v>
      </c>
    </row>
    <row r="26" spans="1:23">
      <c r="A26" s="3">
        <v>41432.726712962962</v>
      </c>
      <c r="B26" s="4" t="s">
        <v>69</v>
      </c>
      <c r="C26" s="4" t="s">
        <v>64</v>
      </c>
      <c r="D26" s="4" t="s">
        <v>70</v>
      </c>
      <c r="E26" s="4" t="s">
        <v>20</v>
      </c>
      <c r="F26" s="4" t="s">
        <v>71</v>
      </c>
      <c r="H26" s="4" t="s">
        <v>28</v>
      </c>
      <c r="K26" s="5">
        <v>18</v>
      </c>
      <c r="L26" s="2" t="s">
        <v>23</v>
      </c>
      <c r="M26" s="5">
        <v>66.7</v>
      </c>
      <c r="O26" s="6">
        <v>25</v>
      </c>
      <c r="P26" s="5">
        <v>900.45</v>
      </c>
      <c r="Q26" s="1" t="s">
        <v>72</v>
      </c>
      <c r="V26">
        <f t="shared" si="2"/>
        <v>900.45</v>
      </c>
      <c r="W26" s="7">
        <f t="shared" si="1"/>
        <v>682478.92272727285</v>
      </c>
    </row>
    <row r="27" spans="1:23">
      <c r="A27" s="3">
        <v>41432.726712962962</v>
      </c>
      <c r="B27" s="4" t="s">
        <v>69</v>
      </c>
      <c r="C27" s="4" t="s">
        <v>64</v>
      </c>
      <c r="D27" s="4" t="s">
        <v>70</v>
      </c>
      <c r="E27" s="4" t="s">
        <v>20</v>
      </c>
      <c r="F27" s="4" t="s">
        <v>71</v>
      </c>
      <c r="H27" s="4" t="s">
        <v>28</v>
      </c>
      <c r="K27" s="5">
        <v>1</v>
      </c>
      <c r="L27" s="2" t="s">
        <v>23</v>
      </c>
      <c r="M27" s="5">
        <v>408.25</v>
      </c>
      <c r="O27" s="6">
        <v>25</v>
      </c>
      <c r="P27" s="5">
        <v>306.19</v>
      </c>
      <c r="Q27" s="1" t="s">
        <v>72</v>
      </c>
      <c r="V27">
        <f t="shared" si="2"/>
        <v>306.19</v>
      </c>
      <c r="W27" s="7">
        <f t="shared" si="1"/>
        <v>682785.11272727279</v>
      </c>
    </row>
    <row r="28" spans="1:23">
      <c r="A28" s="3">
        <v>41432.726724537039</v>
      </c>
      <c r="B28" s="4" t="s">
        <v>69</v>
      </c>
      <c r="C28" s="4" t="s">
        <v>64</v>
      </c>
      <c r="D28" s="4" t="s">
        <v>70</v>
      </c>
      <c r="E28" s="4" t="s">
        <v>20</v>
      </c>
      <c r="F28" s="4" t="s">
        <v>71</v>
      </c>
      <c r="H28" s="4" t="s">
        <v>28</v>
      </c>
      <c r="K28" s="5">
        <v>2</v>
      </c>
      <c r="L28" s="2" t="s">
        <v>23</v>
      </c>
      <c r="M28" s="5">
        <v>111.78</v>
      </c>
      <c r="O28" s="6">
        <v>25</v>
      </c>
      <c r="P28" s="5">
        <v>167.67</v>
      </c>
      <c r="Q28" s="1" t="s">
        <v>72</v>
      </c>
      <c r="V28">
        <f t="shared" si="2"/>
        <v>167.67</v>
      </c>
      <c r="W28" s="7">
        <f t="shared" si="1"/>
        <v>682952.78272727283</v>
      </c>
    </row>
    <row r="29" spans="1:23">
      <c r="A29" s="3">
        <v>41432.726736111108</v>
      </c>
      <c r="B29" s="4" t="s">
        <v>69</v>
      </c>
      <c r="C29" s="4" t="s">
        <v>64</v>
      </c>
      <c r="D29" s="4" t="s">
        <v>70</v>
      </c>
      <c r="E29" s="4" t="s">
        <v>20</v>
      </c>
      <c r="F29" s="4" t="s">
        <v>71</v>
      </c>
      <c r="H29" s="4" t="s">
        <v>28</v>
      </c>
      <c r="K29" s="5">
        <v>4</v>
      </c>
      <c r="L29" s="2" t="s">
        <v>23</v>
      </c>
      <c r="M29" s="5">
        <v>104.19</v>
      </c>
      <c r="O29" s="6">
        <v>25</v>
      </c>
      <c r="P29" s="5">
        <v>312.57</v>
      </c>
      <c r="Q29" s="1" t="s">
        <v>72</v>
      </c>
      <c r="V29">
        <f t="shared" si="2"/>
        <v>312.57</v>
      </c>
      <c r="W29" s="7">
        <f t="shared" si="1"/>
        <v>683265.35272727278</v>
      </c>
    </row>
    <row r="30" spans="1:23">
      <c r="A30" s="3">
        <v>41432.726747685185</v>
      </c>
      <c r="B30" s="4" t="s">
        <v>69</v>
      </c>
      <c r="C30" s="4" t="s">
        <v>64</v>
      </c>
      <c r="D30" s="4" t="s">
        <v>70</v>
      </c>
      <c r="E30" s="4" t="s">
        <v>20</v>
      </c>
      <c r="F30" s="4" t="s">
        <v>71</v>
      </c>
      <c r="H30" s="4" t="s">
        <v>28</v>
      </c>
      <c r="K30" s="5">
        <v>1</v>
      </c>
      <c r="L30" s="2" t="s">
        <v>23</v>
      </c>
      <c r="M30" s="5">
        <v>102.81</v>
      </c>
      <c r="O30" s="6">
        <v>25</v>
      </c>
      <c r="P30" s="5">
        <v>77.11</v>
      </c>
      <c r="Q30" s="1" t="s">
        <v>72</v>
      </c>
      <c r="V30">
        <f t="shared" si="2"/>
        <v>77.11</v>
      </c>
      <c r="W30" s="7">
        <f t="shared" si="1"/>
        <v>683342.46272727277</v>
      </c>
    </row>
    <row r="31" spans="1:23">
      <c r="A31" s="3">
        <v>41432.726759259262</v>
      </c>
      <c r="B31" s="4" t="s">
        <v>69</v>
      </c>
      <c r="C31" s="4" t="s">
        <v>64</v>
      </c>
      <c r="D31" s="4" t="s">
        <v>70</v>
      </c>
      <c r="E31" s="4" t="s">
        <v>20</v>
      </c>
      <c r="F31" s="4" t="s">
        <v>71</v>
      </c>
      <c r="H31" s="4" t="s">
        <v>28</v>
      </c>
      <c r="K31" s="5">
        <v>2</v>
      </c>
      <c r="L31" s="2" t="s">
        <v>23</v>
      </c>
      <c r="M31" s="5">
        <v>26.22</v>
      </c>
      <c r="O31" s="6">
        <v>16</v>
      </c>
      <c r="P31" s="5">
        <v>44.05</v>
      </c>
      <c r="Q31" s="1" t="s">
        <v>72</v>
      </c>
      <c r="V31">
        <f t="shared" si="2"/>
        <v>44.05</v>
      </c>
      <c r="W31" s="7">
        <f t="shared" si="1"/>
        <v>683386.51272727281</v>
      </c>
    </row>
    <row r="32" spans="1:23">
      <c r="A32" s="3">
        <v>41432.726770833331</v>
      </c>
      <c r="B32" s="4" t="s">
        <v>69</v>
      </c>
      <c r="C32" s="4" t="s">
        <v>64</v>
      </c>
      <c r="D32" s="4" t="s">
        <v>70</v>
      </c>
      <c r="E32" s="4" t="s">
        <v>20</v>
      </c>
      <c r="F32" s="4" t="s">
        <v>71</v>
      </c>
      <c r="H32" s="4" t="s">
        <v>28</v>
      </c>
      <c r="K32" s="5">
        <v>2</v>
      </c>
      <c r="L32" s="2" t="s">
        <v>23</v>
      </c>
      <c r="M32" s="5">
        <v>13.28</v>
      </c>
      <c r="O32" s="6">
        <v>16</v>
      </c>
      <c r="P32" s="5">
        <v>22.31</v>
      </c>
      <c r="Q32" s="1" t="s">
        <v>72</v>
      </c>
      <c r="V32">
        <f t="shared" si="2"/>
        <v>22.31</v>
      </c>
      <c r="W32" s="7">
        <f t="shared" si="1"/>
        <v>683408.82272727287</v>
      </c>
    </row>
    <row r="33" spans="1:23">
      <c r="A33" s="3">
        <v>41453.455937500003</v>
      </c>
      <c r="B33" s="4" t="s">
        <v>112</v>
      </c>
      <c r="C33" s="4" t="s">
        <v>18</v>
      </c>
      <c r="D33" s="4" t="s">
        <v>26</v>
      </c>
      <c r="E33" s="4" t="s">
        <v>20</v>
      </c>
      <c r="F33" s="4" t="s">
        <v>27</v>
      </c>
      <c r="H33" s="4" t="s">
        <v>22</v>
      </c>
      <c r="K33" s="5">
        <v>51</v>
      </c>
      <c r="L33" s="2" t="s">
        <v>23</v>
      </c>
      <c r="M33" s="5">
        <v>480</v>
      </c>
      <c r="P33" s="5">
        <v>24480</v>
      </c>
      <c r="Q33" s="1" t="s">
        <v>29</v>
      </c>
      <c r="V33">
        <f t="shared" si="2"/>
        <v>24480</v>
      </c>
      <c r="W33" s="7">
        <f t="shared" si="1"/>
        <v>707888.82272727287</v>
      </c>
    </row>
    <row r="34" spans="1:23">
      <c r="A34" s="3">
        <v>41478.624236111114</v>
      </c>
      <c r="B34" s="4" t="s">
        <v>113</v>
      </c>
      <c r="C34" s="4" t="s">
        <v>42</v>
      </c>
      <c r="D34" s="4" t="s">
        <v>43</v>
      </c>
      <c r="E34" s="4" t="s">
        <v>44</v>
      </c>
      <c r="F34" s="4" t="s">
        <v>114</v>
      </c>
      <c r="G34" s="4" t="s">
        <v>46</v>
      </c>
      <c r="H34" s="4" t="s">
        <v>22</v>
      </c>
      <c r="I34" s="4" t="s">
        <v>115</v>
      </c>
      <c r="J34" s="4" t="s">
        <v>77</v>
      </c>
      <c r="K34" s="5">
        <v>3</v>
      </c>
      <c r="L34" s="2" t="s">
        <v>23</v>
      </c>
      <c r="M34" s="5">
        <v>24000</v>
      </c>
      <c r="P34" s="5">
        <v>72000</v>
      </c>
      <c r="Q34" s="1" t="s">
        <v>116</v>
      </c>
      <c r="V34">
        <f t="shared" si="2"/>
        <v>72000</v>
      </c>
      <c r="W34" s="7">
        <f t="shared" si="1"/>
        <v>779888.82272727287</v>
      </c>
    </row>
    <row r="35" spans="1:23">
      <c r="A35" s="3">
        <v>41478.664756944447</v>
      </c>
      <c r="B35" s="4" t="s">
        <v>113</v>
      </c>
      <c r="C35" s="4" t="s">
        <v>42</v>
      </c>
      <c r="D35" s="4" t="s">
        <v>43</v>
      </c>
      <c r="E35" s="4" t="s">
        <v>44</v>
      </c>
      <c r="F35" s="4" t="s">
        <v>117</v>
      </c>
      <c r="G35" s="4" t="s">
        <v>46</v>
      </c>
      <c r="H35" s="4" t="s">
        <v>22</v>
      </c>
      <c r="I35" s="4" t="s">
        <v>118</v>
      </c>
      <c r="J35" s="4" t="s">
        <v>77</v>
      </c>
      <c r="K35" s="5">
        <v>3</v>
      </c>
      <c r="L35" s="2" t="s">
        <v>23</v>
      </c>
      <c r="M35" s="5">
        <v>12900</v>
      </c>
      <c r="P35" s="5">
        <v>38700</v>
      </c>
      <c r="Q35" s="1" t="s">
        <v>119</v>
      </c>
      <c r="V35">
        <f t="shared" si="2"/>
        <v>38700</v>
      </c>
      <c r="W35" s="7">
        <f t="shared" si="1"/>
        <v>818588.82272727287</v>
      </c>
    </row>
    <row r="36" spans="1:23">
      <c r="A36" s="3">
        <v>41478.722997685189</v>
      </c>
      <c r="B36" s="4" t="s">
        <v>113</v>
      </c>
      <c r="C36" s="4" t="s">
        <v>42</v>
      </c>
      <c r="D36" s="4" t="s">
        <v>43</v>
      </c>
      <c r="E36" s="4" t="s">
        <v>44</v>
      </c>
      <c r="F36" s="4" t="s">
        <v>120</v>
      </c>
      <c r="G36" s="4" t="s">
        <v>46</v>
      </c>
      <c r="H36" s="4" t="s">
        <v>22</v>
      </c>
      <c r="I36" s="4" t="s">
        <v>121</v>
      </c>
      <c r="J36" s="4" t="s">
        <v>77</v>
      </c>
      <c r="K36" s="5">
        <v>1</v>
      </c>
      <c r="L36" s="2" t="s">
        <v>23</v>
      </c>
      <c r="M36" s="5">
        <v>37000</v>
      </c>
      <c r="P36" s="5">
        <v>37000</v>
      </c>
      <c r="Q36" s="1" t="s">
        <v>122</v>
      </c>
      <c r="V36">
        <f t="shared" si="2"/>
        <v>37000</v>
      </c>
      <c r="W36" s="7">
        <f t="shared" si="1"/>
        <v>855588.82272727287</v>
      </c>
    </row>
    <row r="37" spans="1:23">
      <c r="A37" s="3">
        <v>41478.72896990741</v>
      </c>
      <c r="B37" s="4" t="s">
        <v>113</v>
      </c>
      <c r="C37" s="4" t="s">
        <v>42</v>
      </c>
      <c r="D37" s="4" t="s">
        <v>43</v>
      </c>
      <c r="E37" s="4" t="s">
        <v>44</v>
      </c>
      <c r="F37" s="4" t="s">
        <v>123</v>
      </c>
      <c r="G37" s="4" t="s">
        <v>46</v>
      </c>
      <c r="H37" s="4" t="s">
        <v>22</v>
      </c>
      <c r="I37" s="4" t="s">
        <v>124</v>
      </c>
      <c r="J37" s="4" t="s">
        <v>77</v>
      </c>
      <c r="K37" s="5">
        <v>1</v>
      </c>
      <c r="L37" s="2" t="s">
        <v>23</v>
      </c>
      <c r="M37" s="5">
        <v>13000</v>
      </c>
      <c r="P37" s="5">
        <v>13000</v>
      </c>
      <c r="Q37" s="1" t="s">
        <v>125</v>
      </c>
      <c r="V37">
        <f t="shared" si="2"/>
        <v>13000</v>
      </c>
      <c r="W37" s="7">
        <f t="shared" si="1"/>
        <v>868588.82272727287</v>
      </c>
    </row>
    <row r="38" spans="1:23">
      <c r="A38" s="3">
        <v>41478.72996527778</v>
      </c>
      <c r="B38" s="4" t="s">
        <v>113</v>
      </c>
      <c r="C38" s="4" t="s">
        <v>42</v>
      </c>
      <c r="D38" s="4" t="s">
        <v>43</v>
      </c>
      <c r="E38" s="4" t="s">
        <v>44</v>
      </c>
      <c r="F38" s="4" t="s">
        <v>126</v>
      </c>
      <c r="G38" s="4" t="s">
        <v>46</v>
      </c>
      <c r="H38" s="4" t="s">
        <v>22</v>
      </c>
      <c r="I38" s="4" t="s">
        <v>127</v>
      </c>
      <c r="J38" s="4" t="s">
        <v>77</v>
      </c>
      <c r="K38" s="5">
        <v>1</v>
      </c>
      <c r="L38" s="2" t="s">
        <v>23</v>
      </c>
      <c r="M38" s="5">
        <v>30000</v>
      </c>
      <c r="P38" s="5">
        <v>30000</v>
      </c>
      <c r="Q38" s="1" t="s">
        <v>128</v>
      </c>
      <c r="V38">
        <f t="shared" si="2"/>
        <v>30000</v>
      </c>
      <c r="W38" s="7">
        <f t="shared" si="1"/>
        <v>898588.82272727287</v>
      </c>
    </row>
    <row r="39" spans="1:23">
      <c r="A39" s="3">
        <v>41478.736192129632</v>
      </c>
      <c r="B39" s="4" t="s">
        <v>113</v>
      </c>
      <c r="C39" s="4" t="s">
        <v>42</v>
      </c>
      <c r="D39" s="4" t="s">
        <v>43</v>
      </c>
      <c r="E39" s="4" t="s">
        <v>44</v>
      </c>
      <c r="F39" s="4" t="s">
        <v>92</v>
      </c>
      <c r="H39" s="4" t="s">
        <v>28</v>
      </c>
      <c r="K39" s="5">
        <v>1</v>
      </c>
      <c r="L39" s="2" t="s">
        <v>23</v>
      </c>
      <c r="M39" s="5">
        <v>57210</v>
      </c>
      <c r="P39" s="5">
        <v>57210</v>
      </c>
      <c r="Q39" s="1" t="s">
        <v>93</v>
      </c>
      <c r="V39">
        <f t="shared" si="2"/>
        <v>57210</v>
      </c>
      <c r="W39" s="7">
        <f t="shared" si="1"/>
        <v>955798.82272727287</v>
      </c>
    </row>
    <row r="40" spans="1:23">
      <c r="A40" s="3">
        <v>41478.737129629626</v>
      </c>
      <c r="B40" s="4" t="s">
        <v>113</v>
      </c>
      <c r="C40" s="4" t="s">
        <v>42</v>
      </c>
      <c r="D40" s="4" t="s">
        <v>43</v>
      </c>
      <c r="E40" s="4" t="s">
        <v>44</v>
      </c>
      <c r="F40" s="4" t="s">
        <v>94</v>
      </c>
      <c r="H40" s="4" t="s">
        <v>28</v>
      </c>
      <c r="K40" s="5">
        <v>-1</v>
      </c>
      <c r="L40" s="2" t="s">
        <v>23</v>
      </c>
      <c r="M40" s="5">
        <v>57210</v>
      </c>
      <c r="P40" s="5">
        <v>-57210</v>
      </c>
      <c r="Q40" s="1" t="s">
        <v>95</v>
      </c>
      <c r="V40">
        <f t="shared" si="2"/>
        <v>-57210</v>
      </c>
      <c r="W40" s="7">
        <f t="shared" si="1"/>
        <v>898588.82272727287</v>
      </c>
    </row>
    <row r="41" spans="1:23">
      <c r="A41" s="3">
        <v>41485.342395833337</v>
      </c>
      <c r="B41" s="4" t="s">
        <v>129</v>
      </c>
      <c r="C41" s="4" t="s">
        <v>18</v>
      </c>
      <c r="D41" s="4" t="s">
        <v>34</v>
      </c>
      <c r="E41" s="4" t="s">
        <v>20</v>
      </c>
      <c r="F41" s="4" t="s">
        <v>27</v>
      </c>
      <c r="H41" s="4" t="s">
        <v>22</v>
      </c>
      <c r="K41" s="5">
        <v>51</v>
      </c>
      <c r="L41" s="2" t="s">
        <v>23</v>
      </c>
      <c r="M41" s="5">
        <v>354.9</v>
      </c>
      <c r="P41" s="5">
        <v>18099.900000000001</v>
      </c>
      <c r="Q41" s="1" t="s">
        <v>29</v>
      </c>
      <c r="V41">
        <f t="shared" si="2"/>
        <v>18099.900000000001</v>
      </c>
      <c r="W41" s="7">
        <f t="shared" si="1"/>
        <v>916688.72272727289</v>
      </c>
    </row>
    <row r="42" spans="1:23">
      <c r="A42" s="3">
        <v>41485.506122685183</v>
      </c>
      <c r="B42" s="4" t="s">
        <v>130</v>
      </c>
      <c r="C42" s="4" t="s">
        <v>18</v>
      </c>
      <c r="D42" s="4" t="s">
        <v>34</v>
      </c>
      <c r="E42" s="4" t="s">
        <v>20</v>
      </c>
      <c r="F42" s="4" t="s">
        <v>27</v>
      </c>
      <c r="H42" s="4" t="s">
        <v>22</v>
      </c>
      <c r="K42" s="5">
        <v>61</v>
      </c>
      <c r="L42" s="2" t="s">
        <v>23</v>
      </c>
      <c r="M42" s="5">
        <v>339.3</v>
      </c>
      <c r="P42" s="5">
        <v>20697.3</v>
      </c>
      <c r="Q42" s="1" t="s">
        <v>29</v>
      </c>
      <c r="V42">
        <f t="shared" si="2"/>
        <v>20697.3</v>
      </c>
      <c r="W42" s="7">
        <f t="shared" si="1"/>
        <v>937386.02272727294</v>
      </c>
    </row>
    <row r="43" spans="1:23">
      <c r="A43" s="3">
        <v>41487.396631944444</v>
      </c>
      <c r="B43" s="4" t="s">
        <v>131</v>
      </c>
      <c r="C43" s="4" t="s">
        <v>18</v>
      </c>
      <c r="D43" s="4" t="s">
        <v>55</v>
      </c>
      <c r="E43" s="4" t="s">
        <v>20</v>
      </c>
      <c r="F43" s="4" t="s">
        <v>27</v>
      </c>
      <c r="H43" s="4" t="s">
        <v>22</v>
      </c>
      <c r="K43" s="5">
        <v>28</v>
      </c>
      <c r="L43" s="2" t="s">
        <v>23</v>
      </c>
      <c r="M43" s="5">
        <v>350</v>
      </c>
      <c r="P43" s="5">
        <v>9800</v>
      </c>
      <c r="Q43" s="1" t="s">
        <v>29</v>
      </c>
      <c r="V43">
        <f t="shared" si="2"/>
        <v>9800</v>
      </c>
      <c r="W43" s="7">
        <f t="shared" si="1"/>
        <v>947186.02272727294</v>
      </c>
    </row>
    <row r="44" spans="1:23">
      <c r="A44" s="3">
        <v>41488.415034722224</v>
      </c>
      <c r="B44" s="4" t="s">
        <v>73</v>
      </c>
      <c r="C44" s="4" t="s">
        <v>64</v>
      </c>
      <c r="D44" s="4" t="s">
        <v>74</v>
      </c>
      <c r="E44" s="4" t="s">
        <v>20</v>
      </c>
      <c r="F44" s="4" t="s">
        <v>75</v>
      </c>
      <c r="G44" s="4" t="s">
        <v>46</v>
      </c>
      <c r="H44" s="4" t="s">
        <v>22</v>
      </c>
      <c r="I44" s="4" t="s">
        <v>76</v>
      </c>
      <c r="J44" s="4" t="s">
        <v>77</v>
      </c>
      <c r="K44" s="5">
        <v>1</v>
      </c>
      <c r="L44" s="2" t="s">
        <v>23</v>
      </c>
      <c r="M44" s="5">
        <v>270750</v>
      </c>
      <c r="P44" s="5">
        <v>270750</v>
      </c>
      <c r="Q44" s="1" t="s">
        <v>78</v>
      </c>
      <c r="V44">
        <f t="shared" si="2"/>
        <v>270750</v>
      </c>
      <c r="W44" s="7">
        <f t="shared" si="1"/>
        <v>1217936.0227272729</v>
      </c>
    </row>
    <row r="45" spans="1:23">
      <c r="A45" s="3">
        <v>41488.418182870373</v>
      </c>
      <c r="B45" s="4" t="s">
        <v>73</v>
      </c>
      <c r="C45" s="4" t="s">
        <v>64</v>
      </c>
      <c r="D45" s="4" t="s">
        <v>74</v>
      </c>
      <c r="E45" s="4" t="s">
        <v>20</v>
      </c>
      <c r="F45" s="4" t="s">
        <v>79</v>
      </c>
      <c r="G45" s="4" t="s">
        <v>46</v>
      </c>
      <c r="H45" s="4" t="s">
        <v>80</v>
      </c>
      <c r="I45" s="4" t="s">
        <v>81</v>
      </c>
      <c r="J45" s="4" t="s">
        <v>77</v>
      </c>
      <c r="K45" s="5">
        <v>1</v>
      </c>
      <c r="L45" s="2" t="s">
        <v>23</v>
      </c>
      <c r="M45" s="5">
        <v>57475</v>
      </c>
      <c r="P45" s="5">
        <v>57475</v>
      </c>
      <c r="Q45" s="1" t="s">
        <v>82</v>
      </c>
      <c r="V45">
        <f t="shared" si="2"/>
        <v>57475</v>
      </c>
      <c r="W45" s="7">
        <f t="shared" si="1"/>
        <v>1275411.0227272729</v>
      </c>
    </row>
    <row r="46" spans="1:23">
      <c r="A46" s="3">
        <v>41488.428425925929</v>
      </c>
      <c r="B46" s="4" t="s">
        <v>73</v>
      </c>
      <c r="C46" s="4" t="s">
        <v>64</v>
      </c>
      <c r="D46" s="4" t="s">
        <v>74</v>
      </c>
      <c r="E46" s="4" t="s">
        <v>20</v>
      </c>
      <c r="F46" s="4" t="s">
        <v>83</v>
      </c>
      <c r="G46" s="4" t="s">
        <v>46</v>
      </c>
      <c r="H46" s="4" t="s">
        <v>80</v>
      </c>
      <c r="I46" s="4" t="s">
        <v>84</v>
      </c>
      <c r="J46" s="4" t="s">
        <v>77</v>
      </c>
      <c r="K46" s="5">
        <v>1</v>
      </c>
      <c r="L46" s="2" t="s">
        <v>23</v>
      </c>
      <c r="M46" s="5">
        <v>74575</v>
      </c>
      <c r="P46" s="5">
        <v>74575</v>
      </c>
      <c r="Q46" s="1" t="s">
        <v>85</v>
      </c>
      <c r="V46">
        <f t="shared" si="2"/>
        <v>74575</v>
      </c>
      <c r="W46" s="7">
        <f t="shared" si="1"/>
        <v>1349986.0227272729</v>
      </c>
    </row>
    <row r="47" spans="1:23">
      <c r="A47" s="3">
        <v>41488.443854166668</v>
      </c>
      <c r="B47" s="4" t="s">
        <v>73</v>
      </c>
      <c r="C47" s="4" t="s">
        <v>64</v>
      </c>
      <c r="D47" s="4" t="s">
        <v>74</v>
      </c>
      <c r="E47" s="4" t="s">
        <v>20</v>
      </c>
      <c r="F47" s="4" t="s">
        <v>86</v>
      </c>
      <c r="G47" s="4" t="s">
        <v>46</v>
      </c>
      <c r="H47" s="4" t="s">
        <v>80</v>
      </c>
      <c r="I47" s="4" t="s">
        <v>87</v>
      </c>
      <c r="J47" s="4" t="s">
        <v>77</v>
      </c>
      <c r="K47" s="5">
        <v>1</v>
      </c>
      <c r="L47" s="2" t="s">
        <v>23</v>
      </c>
      <c r="M47" s="5">
        <v>34200</v>
      </c>
      <c r="P47" s="5">
        <v>34200</v>
      </c>
      <c r="Q47" s="1" t="s">
        <v>88</v>
      </c>
      <c r="V47">
        <f t="shared" si="2"/>
        <v>34200</v>
      </c>
      <c r="W47" s="7">
        <f t="shared" si="1"/>
        <v>1384186.0227272729</v>
      </c>
    </row>
    <row r="48" spans="1:23">
      <c r="A48" s="3">
        <v>41488.444872685184</v>
      </c>
      <c r="B48" s="4" t="s">
        <v>73</v>
      </c>
      <c r="C48" s="4" t="s">
        <v>64</v>
      </c>
      <c r="D48" s="4" t="s">
        <v>74</v>
      </c>
      <c r="E48" s="4" t="s">
        <v>20</v>
      </c>
      <c r="F48" s="4" t="s">
        <v>89</v>
      </c>
      <c r="G48" s="4" t="s">
        <v>46</v>
      </c>
      <c r="H48" s="4" t="s">
        <v>22</v>
      </c>
      <c r="I48" s="4" t="s">
        <v>90</v>
      </c>
      <c r="J48" s="4" t="s">
        <v>77</v>
      </c>
      <c r="K48" s="5">
        <v>1</v>
      </c>
      <c r="L48" s="2" t="s">
        <v>23</v>
      </c>
      <c r="M48" s="5">
        <v>29950</v>
      </c>
      <c r="P48" s="5">
        <v>29950</v>
      </c>
      <c r="Q48" s="1" t="s">
        <v>91</v>
      </c>
      <c r="V48">
        <f t="shared" si="2"/>
        <v>29950</v>
      </c>
      <c r="W48" s="7">
        <f t="shared" si="1"/>
        <v>1414136.0227272729</v>
      </c>
    </row>
    <row r="49" spans="1:23">
      <c r="A49" s="3">
        <v>41488.470150462963</v>
      </c>
      <c r="B49" s="4" t="s">
        <v>73</v>
      </c>
      <c r="C49" s="4" t="s">
        <v>64</v>
      </c>
      <c r="D49" s="4" t="s">
        <v>74</v>
      </c>
      <c r="E49" s="4" t="s">
        <v>20</v>
      </c>
      <c r="F49" s="4" t="s">
        <v>92</v>
      </c>
      <c r="H49" s="4" t="s">
        <v>28</v>
      </c>
      <c r="K49" s="5">
        <v>1</v>
      </c>
      <c r="L49" s="2" t="s">
        <v>23</v>
      </c>
      <c r="M49" s="5">
        <v>59900</v>
      </c>
      <c r="P49" s="5">
        <v>59900</v>
      </c>
      <c r="Q49" s="1" t="s">
        <v>93</v>
      </c>
      <c r="V49">
        <f t="shared" si="2"/>
        <v>59900</v>
      </c>
      <c r="W49" s="7">
        <f t="shared" si="1"/>
        <v>1474036.0227272729</v>
      </c>
    </row>
    <row r="50" spans="1:23">
      <c r="A50" s="3">
        <v>41488.470277777778</v>
      </c>
      <c r="B50" s="4" t="s">
        <v>73</v>
      </c>
      <c r="C50" s="4" t="s">
        <v>64</v>
      </c>
      <c r="D50" s="4" t="s">
        <v>74</v>
      </c>
      <c r="E50" s="4" t="s">
        <v>20</v>
      </c>
      <c r="F50" s="4" t="s">
        <v>94</v>
      </c>
      <c r="H50" s="4" t="s">
        <v>80</v>
      </c>
      <c r="K50" s="5">
        <v>-1</v>
      </c>
      <c r="L50" s="2" t="s">
        <v>23</v>
      </c>
      <c r="M50" s="5">
        <v>41930</v>
      </c>
      <c r="P50" s="5">
        <v>-41930</v>
      </c>
      <c r="Q50" s="1" t="s">
        <v>95</v>
      </c>
      <c r="V50">
        <f t="shared" si="2"/>
        <v>-41930</v>
      </c>
      <c r="W50" s="7">
        <f t="shared" si="1"/>
        <v>1432106.0227272729</v>
      </c>
    </row>
    <row r="51" spans="1:23">
      <c r="A51" s="3">
        <v>41488.470451388886</v>
      </c>
      <c r="B51" s="4" t="s">
        <v>73</v>
      </c>
      <c r="C51" s="4" t="s">
        <v>64</v>
      </c>
      <c r="D51" s="4" t="s">
        <v>74</v>
      </c>
      <c r="E51" s="4" t="s">
        <v>20</v>
      </c>
      <c r="F51" s="4" t="s">
        <v>96</v>
      </c>
      <c r="H51" s="4" t="s">
        <v>80</v>
      </c>
      <c r="K51" s="5">
        <v>1</v>
      </c>
      <c r="L51" s="2" t="s">
        <v>23</v>
      </c>
      <c r="M51" s="5">
        <v>59900</v>
      </c>
      <c r="P51" s="5">
        <v>59900</v>
      </c>
      <c r="Q51" s="1" t="s">
        <v>97</v>
      </c>
      <c r="V51">
        <f t="shared" si="2"/>
        <v>59900</v>
      </c>
      <c r="W51" s="7">
        <f t="shared" si="1"/>
        <v>1492006.0227272729</v>
      </c>
    </row>
    <row r="52" spans="1:23">
      <c r="A52" s="3">
        <v>41488.470578703702</v>
      </c>
      <c r="B52" s="4" t="s">
        <v>73</v>
      </c>
      <c r="C52" s="4" t="s">
        <v>64</v>
      </c>
      <c r="D52" s="4" t="s">
        <v>74</v>
      </c>
      <c r="E52" s="4" t="s">
        <v>20</v>
      </c>
      <c r="F52" s="4" t="s">
        <v>98</v>
      </c>
      <c r="H52" s="4" t="s">
        <v>80</v>
      </c>
      <c r="K52" s="5">
        <v>-1</v>
      </c>
      <c r="L52" s="2" t="s">
        <v>23</v>
      </c>
      <c r="M52" s="5">
        <v>41930</v>
      </c>
      <c r="P52" s="5">
        <v>-41930</v>
      </c>
      <c r="Q52" s="1" t="s">
        <v>99</v>
      </c>
      <c r="V52">
        <f t="shared" si="2"/>
        <v>-41930</v>
      </c>
      <c r="W52" s="7">
        <f t="shared" si="1"/>
        <v>1450076.0227272729</v>
      </c>
    </row>
    <row r="53" spans="1:23">
      <c r="A53" s="3">
        <v>41488.47079861111</v>
      </c>
      <c r="B53" s="4" t="s">
        <v>73</v>
      </c>
      <c r="C53" s="4" t="s">
        <v>64</v>
      </c>
      <c r="D53" s="4" t="s">
        <v>74</v>
      </c>
      <c r="E53" s="4" t="s">
        <v>20</v>
      </c>
      <c r="F53" s="4" t="s">
        <v>100</v>
      </c>
      <c r="H53" s="4" t="s">
        <v>80</v>
      </c>
      <c r="K53" s="5">
        <v>1</v>
      </c>
      <c r="L53" s="2" t="s">
        <v>23</v>
      </c>
      <c r="M53" s="5">
        <v>179700</v>
      </c>
      <c r="P53" s="5">
        <v>179700</v>
      </c>
      <c r="Q53" s="1" t="s">
        <v>101</v>
      </c>
      <c r="V53">
        <f t="shared" si="2"/>
        <v>179700</v>
      </c>
      <c r="W53" s="7">
        <f t="shared" si="1"/>
        <v>1629776.0227272729</v>
      </c>
    </row>
    <row r="54" spans="1:23">
      <c r="A54" s="3">
        <v>41488.470879629633</v>
      </c>
      <c r="B54" s="4" t="s">
        <v>73</v>
      </c>
      <c r="C54" s="4" t="s">
        <v>64</v>
      </c>
      <c r="D54" s="4" t="s">
        <v>74</v>
      </c>
      <c r="E54" s="4" t="s">
        <v>20</v>
      </c>
      <c r="F54" s="4" t="s">
        <v>102</v>
      </c>
      <c r="H54" s="4" t="s">
        <v>80</v>
      </c>
      <c r="K54" s="5">
        <v>-1</v>
      </c>
      <c r="L54" s="2" t="s">
        <v>23</v>
      </c>
      <c r="M54" s="5">
        <v>125790</v>
      </c>
      <c r="P54" s="5">
        <v>-125790</v>
      </c>
      <c r="Q54" s="1" t="s">
        <v>103</v>
      </c>
      <c r="V54">
        <f t="shared" si="2"/>
        <v>-125790</v>
      </c>
      <c r="W54" s="7">
        <f t="shared" si="1"/>
        <v>1503986.0227272729</v>
      </c>
    </row>
    <row r="55" spans="1:23">
      <c r="A55" s="3">
        <v>41495.42597222222</v>
      </c>
      <c r="B55" s="4" t="s">
        <v>132</v>
      </c>
      <c r="C55" s="4" t="s">
        <v>133</v>
      </c>
      <c r="D55" s="4" t="s">
        <v>134</v>
      </c>
      <c r="E55" s="4" t="s">
        <v>20</v>
      </c>
      <c r="F55" s="4" t="s">
        <v>135</v>
      </c>
      <c r="G55" s="4" t="s">
        <v>46</v>
      </c>
      <c r="H55" s="4" t="s">
        <v>22</v>
      </c>
      <c r="I55" s="4" t="s">
        <v>136</v>
      </c>
      <c r="J55" s="4" t="s">
        <v>77</v>
      </c>
      <c r="K55" s="5">
        <v>1</v>
      </c>
      <c r="L55" s="2" t="s">
        <v>23</v>
      </c>
      <c r="M55" s="5">
        <v>38500</v>
      </c>
      <c r="P55" s="5">
        <v>38500</v>
      </c>
      <c r="Q55" s="1" t="s">
        <v>137</v>
      </c>
      <c r="V55">
        <f t="shared" si="2"/>
        <v>38500</v>
      </c>
      <c r="W55" s="7">
        <f t="shared" si="1"/>
        <v>1542486.0227272729</v>
      </c>
    </row>
    <row r="56" spans="1:23">
      <c r="A56" s="3">
        <v>41495.426354166666</v>
      </c>
      <c r="B56" s="4" t="s">
        <v>132</v>
      </c>
      <c r="C56" s="4" t="s">
        <v>133</v>
      </c>
      <c r="D56" s="4" t="s">
        <v>134</v>
      </c>
      <c r="E56" s="4" t="s">
        <v>20</v>
      </c>
      <c r="F56" s="4" t="s">
        <v>138</v>
      </c>
      <c r="G56" s="4" t="s">
        <v>46</v>
      </c>
      <c r="H56" s="4" t="s">
        <v>22</v>
      </c>
      <c r="I56" s="4" t="s">
        <v>139</v>
      </c>
      <c r="J56" s="4" t="s">
        <v>77</v>
      </c>
      <c r="K56" s="5">
        <v>1</v>
      </c>
      <c r="L56" s="2" t="s">
        <v>23</v>
      </c>
      <c r="P56" s="5">
        <v>0</v>
      </c>
      <c r="Q56" s="1" t="s">
        <v>140</v>
      </c>
      <c r="V56">
        <f t="shared" si="2"/>
        <v>0</v>
      </c>
      <c r="W56" s="7">
        <f t="shared" si="1"/>
        <v>1542486.0227272729</v>
      </c>
    </row>
    <row r="57" spans="1:23">
      <c r="A57" s="3">
        <v>41495.426481481481</v>
      </c>
      <c r="B57" s="4" t="s">
        <v>132</v>
      </c>
      <c r="C57" s="4" t="s">
        <v>133</v>
      </c>
      <c r="D57" s="4" t="s">
        <v>134</v>
      </c>
      <c r="E57" s="4" t="s">
        <v>20</v>
      </c>
      <c r="F57" s="4" t="s">
        <v>141</v>
      </c>
      <c r="G57" s="4" t="s">
        <v>46</v>
      </c>
      <c r="H57" s="4" t="s">
        <v>22</v>
      </c>
      <c r="I57" s="4" t="s">
        <v>142</v>
      </c>
      <c r="J57" s="4" t="s">
        <v>77</v>
      </c>
      <c r="K57" s="5">
        <v>1</v>
      </c>
      <c r="L57" s="2" t="s">
        <v>23</v>
      </c>
      <c r="P57" s="5">
        <v>0</v>
      </c>
      <c r="Q57" s="1" t="s">
        <v>143</v>
      </c>
      <c r="V57">
        <f t="shared" si="2"/>
        <v>0</v>
      </c>
      <c r="W57" s="7">
        <f t="shared" si="1"/>
        <v>1542486.0227272729</v>
      </c>
    </row>
    <row r="58" spans="1:23">
      <c r="A58" s="3">
        <v>41505.64675925926</v>
      </c>
      <c r="B58" s="4" t="s">
        <v>132</v>
      </c>
      <c r="C58" s="4" t="s">
        <v>133</v>
      </c>
      <c r="D58" s="4" t="s">
        <v>134</v>
      </c>
      <c r="E58" s="4" t="s">
        <v>20</v>
      </c>
      <c r="F58" s="4" t="s">
        <v>144</v>
      </c>
      <c r="G58" s="4" t="s">
        <v>46</v>
      </c>
      <c r="H58" s="4" t="s">
        <v>22</v>
      </c>
      <c r="I58" s="4" t="s">
        <v>145</v>
      </c>
      <c r="J58" s="4" t="s">
        <v>77</v>
      </c>
      <c r="K58" s="5">
        <v>1</v>
      </c>
      <c r="L58" s="2" t="s">
        <v>23</v>
      </c>
      <c r="M58" s="5">
        <v>3629.7</v>
      </c>
      <c r="P58" s="5">
        <v>3629.7</v>
      </c>
      <c r="Q58" s="1" t="s">
        <v>146</v>
      </c>
      <c r="V58">
        <f t="shared" si="2"/>
        <v>3629.7</v>
      </c>
      <c r="W58" s="7">
        <f t="shared" si="1"/>
        <v>1546115.7227272729</v>
      </c>
    </row>
    <row r="59" spans="1:23">
      <c r="A59" s="3">
        <v>41505.647847222222</v>
      </c>
      <c r="B59" s="4" t="s">
        <v>132</v>
      </c>
      <c r="C59" s="4" t="s">
        <v>133</v>
      </c>
      <c r="D59" s="4" t="s">
        <v>134</v>
      </c>
      <c r="E59" s="4" t="s">
        <v>20</v>
      </c>
      <c r="F59" s="4" t="s">
        <v>147</v>
      </c>
      <c r="G59" s="4" t="s">
        <v>46</v>
      </c>
      <c r="H59" s="4" t="s">
        <v>80</v>
      </c>
      <c r="I59" s="4" t="s">
        <v>148</v>
      </c>
      <c r="J59" s="4" t="s">
        <v>77</v>
      </c>
      <c r="K59" s="5">
        <v>1</v>
      </c>
      <c r="L59" s="2" t="s">
        <v>23</v>
      </c>
      <c r="M59" s="5">
        <v>2943</v>
      </c>
      <c r="P59" s="5">
        <v>2943</v>
      </c>
      <c r="Q59" s="1" t="s">
        <v>149</v>
      </c>
      <c r="V59">
        <f t="shared" si="2"/>
        <v>2943</v>
      </c>
      <c r="W59" s="7">
        <f t="shared" si="1"/>
        <v>1549058.7227272729</v>
      </c>
    </row>
    <row r="60" spans="1:23">
      <c r="A60" s="3">
        <v>41505.648148148146</v>
      </c>
      <c r="B60" s="4" t="s">
        <v>132</v>
      </c>
      <c r="C60" s="4" t="s">
        <v>133</v>
      </c>
      <c r="D60" s="4" t="s">
        <v>134</v>
      </c>
      <c r="E60" s="4" t="s">
        <v>20</v>
      </c>
      <c r="F60" s="4" t="s">
        <v>150</v>
      </c>
      <c r="G60" s="4" t="s">
        <v>46</v>
      </c>
      <c r="H60" s="4" t="s">
        <v>22</v>
      </c>
      <c r="I60" s="4" t="s">
        <v>151</v>
      </c>
      <c r="J60" s="4" t="s">
        <v>77</v>
      </c>
      <c r="K60" s="5">
        <v>1</v>
      </c>
      <c r="L60" s="2" t="s">
        <v>23</v>
      </c>
      <c r="M60" s="5">
        <v>4581.8999999999996</v>
      </c>
      <c r="P60" s="5">
        <v>4581.8999999999996</v>
      </c>
      <c r="Q60" s="1" t="s">
        <v>152</v>
      </c>
      <c r="V60">
        <f t="shared" si="2"/>
        <v>4581.8999999999996</v>
      </c>
      <c r="W60" s="7">
        <f t="shared" si="1"/>
        <v>1553640.6227272728</v>
      </c>
    </row>
    <row r="61" spans="1:23">
      <c r="A61" s="3">
        <v>41505.648321759261</v>
      </c>
      <c r="B61" s="4" t="s">
        <v>132</v>
      </c>
      <c r="C61" s="4" t="s">
        <v>133</v>
      </c>
      <c r="D61" s="4" t="s">
        <v>134</v>
      </c>
      <c r="E61" s="4" t="s">
        <v>20</v>
      </c>
      <c r="F61" s="4" t="s">
        <v>153</v>
      </c>
      <c r="G61" s="4" t="s">
        <v>46</v>
      </c>
      <c r="H61" s="4" t="s">
        <v>80</v>
      </c>
      <c r="I61" s="4" t="s">
        <v>154</v>
      </c>
      <c r="J61" s="4" t="s">
        <v>77</v>
      </c>
      <c r="K61" s="5">
        <v>1</v>
      </c>
      <c r="L61" s="2" t="s">
        <v>23</v>
      </c>
      <c r="M61" s="5">
        <v>2749.5</v>
      </c>
      <c r="P61" s="5">
        <v>2749.5</v>
      </c>
      <c r="Q61" s="1" t="s">
        <v>149</v>
      </c>
      <c r="V61">
        <f t="shared" si="2"/>
        <v>2749.5</v>
      </c>
      <c r="W61" s="7">
        <f t="shared" si="1"/>
        <v>1556390.1227272728</v>
      </c>
    </row>
    <row r="62" spans="1:23">
      <c r="A62" s="3">
        <v>41505.648495370369</v>
      </c>
      <c r="B62" s="4" t="s">
        <v>132</v>
      </c>
      <c r="C62" s="4" t="s">
        <v>133</v>
      </c>
      <c r="D62" s="4" t="s">
        <v>134</v>
      </c>
      <c r="E62" s="4" t="s">
        <v>20</v>
      </c>
      <c r="F62" s="4" t="s">
        <v>155</v>
      </c>
      <c r="G62" s="4" t="s">
        <v>46</v>
      </c>
      <c r="H62" s="4" t="s">
        <v>80</v>
      </c>
      <c r="I62" s="4" t="s">
        <v>156</v>
      </c>
      <c r="J62" s="4" t="s">
        <v>77</v>
      </c>
      <c r="K62" s="5">
        <v>1</v>
      </c>
      <c r="L62" s="2" t="s">
        <v>23</v>
      </c>
      <c r="M62" s="5">
        <v>2367</v>
      </c>
      <c r="P62" s="5">
        <v>2367</v>
      </c>
      <c r="Q62" s="1" t="s">
        <v>157</v>
      </c>
      <c r="V62">
        <f t="shared" si="2"/>
        <v>2367</v>
      </c>
      <c r="W62" s="7">
        <f t="shared" si="1"/>
        <v>1558757.1227272728</v>
      </c>
    </row>
    <row r="63" spans="1:23">
      <c r="A63" s="3">
        <v>41505.648657407408</v>
      </c>
      <c r="B63" s="4" t="s">
        <v>132</v>
      </c>
      <c r="C63" s="4" t="s">
        <v>133</v>
      </c>
      <c r="D63" s="4" t="s">
        <v>134</v>
      </c>
      <c r="E63" s="4" t="s">
        <v>20</v>
      </c>
      <c r="F63" s="4" t="s">
        <v>158</v>
      </c>
      <c r="G63" s="4" t="s">
        <v>46</v>
      </c>
      <c r="H63" s="4" t="s">
        <v>22</v>
      </c>
      <c r="I63" s="4" t="s">
        <v>159</v>
      </c>
      <c r="J63" s="4" t="s">
        <v>77</v>
      </c>
      <c r="K63" s="5">
        <v>1</v>
      </c>
      <c r="L63" s="2" t="s">
        <v>23</v>
      </c>
      <c r="M63" s="5">
        <v>3782.7</v>
      </c>
      <c r="P63" s="5">
        <v>3782.7</v>
      </c>
      <c r="Q63" s="1" t="s">
        <v>146</v>
      </c>
      <c r="V63">
        <f t="shared" si="2"/>
        <v>3782.7</v>
      </c>
      <c r="W63" s="7">
        <f t="shared" si="1"/>
        <v>1562539.8227272728</v>
      </c>
    </row>
    <row r="64" spans="1:23">
      <c r="A64" s="3">
        <v>41505.649004629631</v>
      </c>
      <c r="B64" s="4" t="s">
        <v>132</v>
      </c>
      <c r="C64" s="4" t="s">
        <v>133</v>
      </c>
      <c r="D64" s="4" t="s">
        <v>134</v>
      </c>
      <c r="E64" s="4" t="s">
        <v>20</v>
      </c>
      <c r="F64" s="4" t="s">
        <v>160</v>
      </c>
      <c r="G64" s="4" t="s">
        <v>46</v>
      </c>
      <c r="H64" s="4" t="s">
        <v>22</v>
      </c>
      <c r="I64" s="4" t="s">
        <v>161</v>
      </c>
      <c r="J64" s="4" t="s">
        <v>77</v>
      </c>
      <c r="K64" s="5">
        <v>1</v>
      </c>
      <c r="L64" s="2" t="s">
        <v>23</v>
      </c>
      <c r="M64" s="5">
        <v>7771</v>
      </c>
      <c r="P64" s="5">
        <v>7771</v>
      </c>
      <c r="Q64" s="1" t="s">
        <v>162</v>
      </c>
      <c r="V64">
        <f t="shared" si="2"/>
        <v>7771</v>
      </c>
      <c r="W64" s="7">
        <f t="shared" si="1"/>
        <v>1570310.8227272728</v>
      </c>
    </row>
    <row r="65" spans="1:23">
      <c r="A65" s="3">
        <v>41505.64947916667</v>
      </c>
      <c r="B65" s="4" t="s">
        <v>132</v>
      </c>
      <c r="C65" s="4" t="s">
        <v>133</v>
      </c>
      <c r="D65" s="4" t="s">
        <v>134</v>
      </c>
      <c r="E65" s="4" t="s">
        <v>20</v>
      </c>
      <c r="F65" s="4" t="s">
        <v>163</v>
      </c>
      <c r="G65" s="4" t="s">
        <v>46</v>
      </c>
      <c r="H65" s="4" t="s">
        <v>22</v>
      </c>
      <c r="I65" s="4" t="s">
        <v>164</v>
      </c>
      <c r="J65" s="4" t="s">
        <v>77</v>
      </c>
      <c r="K65" s="5">
        <v>1</v>
      </c>
      <c r="L65" s="2" t="s">
        <v>23</v>
      </c>
      <c r="M65" s="5">
        <v>3626.1</v>
      </c>
      <c r="P65" s="5">
        <v>3626.1</v>
      </c>
      <c r="Q65" s="1" t="s">
        <v>165</v>
      </c>
      <c r="V65">
        <f t="shared" si="2"/>
        <v>3626.1</v>
      </c>
      <c r="W65" s="7">
        <f t="shared" si="1"/>
        <v>1573936.9227272728</v>
      </c>
    </row>
    <row r="66" spans="1:23">
      <c r="A66" s="3">
        <v>41505.649652777778</v>
      </c>
      <c r="B66" s="4" t="s">
        <v>132</v>
      </c>
      <c r="C66" s="4" t="s">
        <v>133</v>
      </c>
      <c r="D66" s="4" t="s">
        <v>134</v>
      </c>
      <c r="E66" s="4" t="s">
        <v>20</v>
      </c>
      <c r="F66" s="4" t="s">
        <v>166</v>
      </c>
      <c r="G66" s="4" t="s">
        <v>46</v>
      </c>
      <c r="H66" s="4" t="s">
        <v>22</v>
      </c>
      <c r="I66" s="4" t="s">
        <v>167</v>
      </c>
      <c r="J66" s="4" t="s">
        <v>77</v>
      </c>
      <c r="K66" s="5">
        <v>1</v>
      </c>
      <c r="L66" s="2" t="s">
        <v>23</v>
      </c>
      <c r="M66" s="5">
        <v>3820.5</v>
      </c>
      <c r="P66" s="5">
        <v>3820.5</v>
      </c>
      <c r="Q66" s="1" t="s">
        <v>165</v>
      </c>
      <c r="V66">
        <f t="shared" si="2"/>
        <v>3820.5</v>
      </c>
      <c r="W66" s="7">
        <f t="shared" si="1"/>
        <v>1577757.4227272728</v>
      </c>
    </row>
    <row r="67" spans="1:23">
      <c r="A67" s="3">
        <v>41505.649780092594</v>
      </c>
      <c r="B67" s="4" t="s">
        <v>132</v>
      </c>
      <c r="C67" s="4" t="s">
        <v>133</v>
      </c>
      <c r="D67" s="4" t="s">
        <v>134</v>
      </c>
      <c r="E67" s="4" t="s">
        <v>20</v>
      </c>
      <c r="F67" s="4" t="s">
        <v>168</v>
      </c>
      <c r="G67" s="4" t="s">
        <v>46</v>
      </c>
      <c r="H67" s="4" t="s">
        <v>22</v>
      </c>
      <c r="I67" s="4" t="s">
        <v>169</v>
      </c>
      <c r="J67" s="4" t="s">
        <v>77</v>
      </c>
      <c r="K67" s="5">
        <v>1</v>
      </c>
      <c r="L67" s="2" t="s">
        <v>23</v>
      </c>
      <c r="M67" s="5">
        <v>7771</v>
      </c>
      <c r="P67" s="5">
        <v>7771</v>
      </c>
      <c r="Q67" s="1" t="s">
        <v>162</v>
      </c>
      <c r="V67">
        <f t="shared" si="2"/>
        <v>7771</v>
      </c>
      <c r="W67" s="7">
        <f t="shared" si="1"/>
        <v>1585528.4227272728</v>
      </c>
    </row>
    <row r="68" spans="1:23">
      <c r="A68" s="3">
        <v>41505.649918981479</v>
      </c>
      <c r="B68" s="4" t="s">
        <v>132</v>
      </c>
      <c r="C68" s="4" t="s">
        <v>133</v>
      </c>
      <c r="D68" s="4" t="s">
        <v>134</v>
      </c>
      <c r="E68" s="4" t="s">
        <v>20</v>
      </c>
      <c r="F68" s="4" t="s">
        <v>170</v>
      </c>
      <c r="G68" s="4" t="s">
        <v>46</v>
      </c>
      <c r="H68" s="4" t="s">
        <v>80</v>
      </c>
      <c r="I68" s="4" t="s">
        <v>171</v>
      </c>
      <c r="J68" s="4" t="s">
        <v>77</v>
      </c>
      <c r="K68" s="5">
        <v>1</v>
      </c>
      <c r="L68" s="2" t="s">
        <v>23</v>
      </c>
      <c r="M68" s="5">
        <v>2987.1</v>
      </c>
      <c r="P68" s="5">
        <v>2987.1</v>
      </c>
      <c r="Q68" s="1" t="s">
        <v>149</v>
      </c>
      <c r="V68">
        <f t="shared" si="2"/>
        <v>2987.1</v>
      </c>
      <c r="W68" s="7">
        <f t="shared" ref="W68:W131" si="3">V68+W67</f>
        <v>1588515.5227272729</v>
      </c>
    </row>
    <row r="69" spans="1:23">
      <c r="A69" s="3">
        <v>41505.650266203702</v>
      </c>
      <c r="B69" s="4" t="s">
        <v>132</v>
      </c>
      <c r="C69" s="4" t="s">
        <v>133</v>
      </c>
      <c r="D69" s="4" t="s">
        <v>134</v>
      </c>
      <c r="E69" s="4" t="s">
        <v>20</v>
      </c>
      <c r="F69" s="4" t="s">
        <v>172</v>
      </c>
      <c r="G69" s="4" t="s">
        <v>46</v>
      </c>
      <c r="H69" s="4" t="s">
        <v>22</v>
      </c>
      <c r="I69" s="4" t="s">
        <v>173</v>
      </c>
      <c r="J69" s="4" t="s">
        <v>77</v>
      </c>
      <c r="K69" s="5">
        <v>1</v>
      </c>
      <c r="L69" s="2" t="s">
        <v>23</v>
      </c>
      <c r="M69" s="5">
        <v>3782.7</v>
      </c>
      <c r="P69" s="5">
        <v>3782.7</v>
      </c>
      <c r="Q69" s="1" t="s">
        <v>146</v>
      </c>
      <c r="V69">
        <f t="shared" si="2"/>
        <v>3782.7</v>
      </c>
      <c r="W69" s="7">
        <f t="shared" si="3"/>
        <v>1592298.2227272729</v>
      </c>
    </row>
    <row r="70" spans="1:23">
      <c r="A70" s="3">
        <v>41505.650439814817</v>
      </c>
      <c r="B70" s="4" t="s">
        <v>132</v>
      </c>
      <c r="C70" s="4" t="s">
        <v>133</v>
      </c>
      <c r="D70" s="4" t="s">
        <v>134</v>
      </c>
      <c r="E70" s="4" t="s">
        <v>20</v>
      </c>
      <c r="F70" s="4" t="s">
        <v>174</v>
      </c>
      <c r="G70" s="4" t="s">
        <v>46</v>
      </c>
      <c r="H70" s="4" t="s">
        <v>22</v>
      </c>
      <c r="I70" s="4" t="s">
        <v>175</v>
      </c>
      <c r="J70" s="4" t="s">
        <v>77</v>
      </c>
      <c r="K70" s="5">
        <v>1</v>
      </c>
      <c r="L70" s="2" t="s">
        <v>23</v>
      </c>
      <c r="M70" s="5">
        <v>3782.7</v>
      </c>
      <c r="P70" s="5">
        <v>3782.7</v>
      </c>
      <c r="Q70" s="1" t="s">
        <v>146</v>
      </c>
      <c r="V70">
        <f t="shared" si="2"/>
        <v>3782.7</v>
      </c>
      <c r="W70" s="7">
        <f t="shared" si="3"/>
        <v>1596080.9227272728</v>
      </c>
    </row>
    <row r="71" spans="1:23">
      <c r="A71" s="3">
        <v>41505.650590277779</v>
      </c>
      <c r="B71" s="4" t="s">
        <v>132</v>
      </c>
      <c r="C71" s="4" t="s">
        <v>133</v>
      </c>
      <c r="D71" s="4" t="s">
        <v>134</v>
      </c>
      <c r="E71" s="4" t="s">
        <v>20</v>
      </c>
      <c r="F71" s="4" t="s">
        <v>176</v>
      </c>
      <c r="G71" s="4" t="s">
        <v>46</v>
      </c>
      <c r="H71" s="4" t="s">
        <v>22</v>
      </c>
      <c r="I71" s="4" t="s">
        <v>177</v>
      </c>
      <c r="J71" s="4" t="s">
        <v>77</v>
      </c>
      <c r="K71" s="5">
        <v>1</v>
      </c>
      <c r="L71" s="2" t="s">
        <v>23</v>
      </c>
      <c r="M71" s="5">
        <v>7771</v>
      </c>
      <c r="P71" s="5">
        <v>7771</v>
      </c>
      <c r="Q71" s="1" t="s">
        <v>162</v>
      </c>
      <c r="V71">
        <f t="shared" si="2"/>
        <v>7771</v>
      </c>
      <c r="W71" s="7">
        <f t="shared" si="3"/>
        <v>1603851.9227272728</v>
      </c>
    </row>
    <row r="72" spans="1:23">
      <c r="A72" s="3">
        <v>41505.650729166664</v>
      </c>
      <c r="B72" s="4" t="s">
        <v>132</v>
      </c>
      <c r="C72" s="4" t="s">
        <v>133</v>
      </c>
      <c r="D72" s="4" t="s">
        <v>134</v>
      </c>
      <c r="E72" s="4" t="s">
        <v>20</v>
      </c>
      <c r="F72" s="4" t="s">
        <v>178</v>
      </c>
      <c r="G72" s="4" t="s">
        <v>46</v>
      </c>
      <c r="H72" s="4" t="s">
        <v>80</v>
      </c>
      <c r="I72" s="4" t="s">
        <v>179</v>
      </c>
      <c r="J72" s="4" t="s">
        <v>77</v>
      </c>
      <c r="K72" s="5">
        <v>1</v>
      </c>
      <c r="L72" s="2" t="s">
        <v>23</v>
      </c>
      <c r="M72" s="5">
        <v>2757.6</v>
      </c>
      <c r="P72" s="5">
        <v>2757.6</v>
      </c>
      <c r="Q72" s="1" t="s">
        <v>157</v>
      </c>
      <c r="V72">
        <f t="shared" si="2"/>
        <v>2757.6</v>
      </c>
      <c r="W72" s="7">
        <f t="shared" si="3"/>
        <v>1606609.5227272729</v>
      </c>
    </row>
    <row r="73" spans="1:23">
      <c r="A73" s="3">
        <v>41505.650879629633</v>
      </c>
      <c r="B73" s="4" t="s">
        <v>132</v>
      </c>
      <c r="C73" s="4" t="s">
        <v>133</v>
      </c>
      <c r="D73" s="4" t="s">
        <v>134</v>
      </c>
      <c r="E73" s="4" t="s">
        <v>20</v>
      </c>
      <c r="F73" s="4" t="s">
        <v>180</v>
      </c>
      <c r="G73" s="4" t="s">
        <v>46</v>
      </c>
      <c r="H73" s="4" t="s">
        <v>22</v>
      </c>
      <c r="I73" s="4" t="s">
        <v>181</v>
      </c>
      <c r="J73" s="4" t="s">
        <v>77</v>
      </c>
      <c r="K73" s="5">
        <v>1</v>
      </c>
      <c r="L73" s="2" t="s">
        <v>23</v>
      </c>
      <c r="M73" s="5">
        <v>2563.1999999999998</v>
      </c>
      <c r="P73" s="5">
        <v>2563.1999999999998</v>
      </c>
      <c r="Q73" s="1" t="s">
        <v>157</v>
      </c>
      <c r="V73">
        <f t="shared" ref="V73:V136" si="4">IF(E73="JP",P73/110,P73)</f>
        <v>2563.1999999999998</v>
      </c>
      <c r="W73" s="7">
        <f t="shared" si="3"/>
        <v>1609172.7227272729</v>
      </c>
    </row>
    <row r="74" spans="1:23">
      <c r="A74" s="3">
        <v>41505.651041666664</v>
      </c>
      <c r="B74" s="4" t="s">
        <v>132</v>
      </c>
      <c r="C74" s="4" t="s">
        <v>133</v>
      </c>
      <c r="D74" s="4" t="s">
        <v>134</v>
      </c>
      <c r="E74" s="4" t="s">
        <v>20</v>
      </c>
      <c r="F74" s="4" t="s">
        <v>182</v>
      </c>
      <c r="G74" s="4" t="s">
        <v>46</v>
      </c>
      <c r="H74" s="4" t="s">
        <v>22</v>
      </c>
      <c r="I74" s="4" t="s">
        <v>183</v>
      </c>
      <c r="J74" s="4" t="s">
        <v>77</v>
      </c>
      <c r="K74" s="5">
        <v>1</v>
      </c>
      <c r="L74" s="2" t="s">
        <v>23</v>
      </c>
      <c r="M74" s="5">
        <v>2563.1999999999998</v>
      </c>
      <c r="P74" s="5">
        <v>2563.1999999999998</v>
      </c>
      <c r="Q74" s="1" t="s">
        <v>157</v>
      </c>
      <c r="V74">
        <f t="shared" si="4"/>
        <v>2563.1999999999998</v>
      </c>
      <c r="W74" s="7">
        <f t="shared" si="3"/>
        <v>1611735.9227272728</v>
      </c>
    </row>
    <row r="75" spans="1:23">
      <c r="A75" s="3">
        <v>41505.651180555556</v>
      </c>
      <c r="B75" s="4" t="s">
        <v>132</v>
      </c>
      <c r="C75" s="4" t="s">
        <v>133</v>
      </c>
      <c r="D75" s="4" t="s">
        <v>134</v>
      </c>
      <c r="E75" s="4" t="s">
        <v>20</v>
      </c>
      <c r="F75" s="4" t="s">
        <v>184</v>
      </c>
      <c r="G75" s="4" t="s">
        <v>46</v>
      </c>
      <c r="H75" s="4" t="s">
        <v>22</v>
      </c>
      <c r="I75" s="4" t="s">
        <v>185</v>
      </c>
      <c r="J75" s="4" t="s">
        <v>77</v>
      </c>
      <c r="K75" s="5">
        <v>1</v>
      </c>
      <c r="L75" s="2" t="s">
        <v>23</v>
      </c>
      <c r="M75" s="5">
        <v>3977.1</v>
      </c>
      <c r="P75" s="5">
        <v>3977.1</v>
      </c>
      <c r="Q75" s="1" t="s">
        <v>146</v>
      </c>
      <c r="V75">
        <f t="shared" si="4"/>
        <v>3977.1</v>
      </c>
      <c r="W75" s="7">
        <f t="shared" si="3"/>
        <v>1615713.0227272729</v>
      </c>
    </row>
    <row r="76" spans="1:23">
      <c r="A76" s="3">
        <v>41505.651666666665</v>
      </c>
      <c r="B76" s="4" t="s">
        <v>132</v>
      </c>
      <c r="C76" s="4" t="s">
        <v>133</v>
      </c>
      <c r="D76" s="4" t="s">
        <v>134</v>
      </c>
      <c r="E76" s="4" t="s">
        <v>20</v>
      </c>
      <c r="F76" s="4" t="s">
        <v>186</v>
      </c>
      <c r="G76" s="4" t="s">
        <v>46</v>
      </c>
      <c r="H76" s="4" t="s">
        <v>80</v>
      </c>
      <c r="I76" s="4" t="s">
        <v>187</v>
      </c>
      <c r="J76" s="4" t="s">
        <v>77</v>
      </c>
      <c r="K76" s="5">
        <v>1</v>
      </c>
      <c r="L76" s="2" t="s">
        <v>23</v>
      </c>
      <c r="M76" s="5">
        <v>2757.6</v>
      </c>
      <c r="P76" s="5">
        <v>2757.6</v>
      </c>
      <c r="Q76" s="1" t="s">
        <v>157</v>
      </c>
      <c r="V76">
        <f t="shared" si="4"/>
        <v>2757.6</v>
      </c>
      <c r="W76" s="7">
        <f t="shared" si="3"/>
        <v>1618470.622727273</v>
      </c>
    </row>
    <row r="77" spans="1:23">
      <c r="A77" s="3">
        <v>41505.651828703703</v>
      </c>
      <c r="B77" s="4" t="s">
        <v>132</v>
      </c>
      <c r="C77" s="4" t="s">
        <v>133</v>
      </c>
      <c r="D77" s="4" t="s">
        <v>134</v>
      </c>
      <c r="E77" s="4" t="s">
        <v>20</v>
      </c>
      <c r="F77" s="4" t="s">
        <v>188</v>
      </c>
      <c r="G77" s="4" t="s">
        <v>46</v>
      </c>
      <c r="H77" s="4" t="s">
        <v>22</v>
      </c>
      <c r="I77" s="4" t="s">
        <v>189</v>
      </c>
      <c r="J77" s="4" t="s">
        <v>77</v>
      </c>
      <c r="K77" s="5">
        <v>1</v>
      </c>
      <c r="L77" s="2" t="s">
        <v>23</v>
      </c>
      <c r="M77" s="5">
        <v>3820.5</v>
      </c>
      <c r="P77" s="5">
        <v>3820.5</v>
      </c>
      <c r="Q77" s="1" t="s">
        <v>165</v>
      </c>
      <c r="V77">
        <f t="shared" si="4"/>
        <v>3820.5</v>
      </c>
      <c r="W77" s="7">
        <f t="shared" si="3"/>
        <v>1622291.122727273</v>
      </c>
    </row>
    <row r="78" spans="1:23">
      <c r="A78" s="3">
        <v>41505.651967592596</v>
      </c>
      <c r="B78" s="4" t="s">
        <v>132</v>
      </c>
      <c r="C78" s="4" t="s">
        <v>133</v>
      </c>
      <c r="D78" s="4" t="s">
        <v>134</v>
      </c>
      <c r="E78" s="4" t="s">
        <v>20</v>
      </c>
      <c r="F78" s="4" t="s">
        <v>190</v>
      </c>
      <c r="G78" s="4" t="s">
        <v>46</v>
      </c>
      <c r="H78" s="4" t="s">
        <v>22</v>
      </c>
      <c r="I78" s="4" t="s">
        <v>191</v>
      </c>
      <c r="J78" s="4" t="s">
        <v>77</v>
      </c>
      <c r="K78" s="5">
        <v>1</v>
      </c>
      <c r="L78" s="2" t="s">
        <v>23</v>
      </c>
      <c r="M78" s="5">
        <v>3820.5</v>
      </c>
      <c r="P78" s="5">
        <v>3820.5</v>
      </c>
      <c r="Q78" s="1" t="s">
        <v>165</v>
      </c>
      <c r="V78">
        <f t="shared" si="4"/>
        <v>3820.5</v>
      </c>
      <c r="W78" s="7">
        <f t="shared" si="3"/>
        <v>1626111.622727273</v>
      </c>
    </row>
    <row r="79" spans="1:23">
      <c r="A79" s="3">
        <v>41505.652083333334</v>
      </c>
      <c r="B79" s="4" t="s">
        <v>132</v>
      </c>
      <c r="C79" s="4" t="s">
        <v>133</v>
      </c>
      <c r="D79" s="4" t="s">
        <v>134</v>
      </c>
      <c r="E79" s="4" t="s">
        <v>20</v>
      </c>
      <c r="F79" s="4" t="s">
        <v>192</v>
      </c>
      <c r="G79" s="4" t="s">
        <v>46</v>
      </c>
      <c r="H79" s="4" t="s">
        <v>22</v>
      </c>
      <c r="I79" s="4" t="s">
        <v>193</v>
      </c>
      <c r="J79" s="4" t="s">
        <v>77</v>
      </c>
      <c r="K79" s="5">
        <v>1</v>
      </c>
      <c r="L79" s="2" t="s">
        <v>23</v>
      </c>
      <c r="M79" s="5">
        <v>3633.3</v>
      </c>
      <c r="P79" s="5">
        <v>3633.3</v>
      </c>
      <c r="Q79" s="1" t="s">
        <v>165</v>
      </c>
      <c r="V79">
        <f t="shared" si="4"/>
        <v>3633.3</v>
      </c>
      <c r="W79" s="7">
        <f t="shared" si="3"/>
        <v>1629744.9227272731</v>
      </c>
    </row>
    <row r="80" spans="1:23">
      <c r="A80" s="3">
        <v>41505.65221064815</v>
      </c>
      <c r="B80" s="4" t="s">
        <v>132</v>
      </c>
      <c r="C80" s="4" t="s">
        <v>133</v>
      </c>
      <c r="D80" s="4" t="s">
        <v>134</v>
      </c>
      <c r="E80" s="4" t="s">
        <v>20</v>
      </c>
      <c r="F80" s="4" t="s">
        <v>194</v>
      </c>
      <c r="G80" s="4" t="s">
        <v>46</v>
      </c>
      <c r="H80" s="4" t="s">
        <v>22</v>
      </c>
      <c r="I80" s="4" t="s">
        <v>195</v>
      </c>
      <c r="J80" s="4" t="s">
        <v>77</v>
      </c>
      <c r="K80" s="5">
        <v>1</v>
      </c>
      <c r="L80" s="2" t="s">
        <v>23</v>
      </c>
      <c r="M80" s="5">
        <v>3633.3</v>
      </c>
      <c r="P80" s="5">
        <v>3633.3</v>
      </c>
      <c r="Q80" s="1" t="s">
        <v>165</v>
      </c>
      <c r="V80">
        <f t="shared" si="4"/>
        <v>3633.3</v>
      </c>
      <c r="W80" s="7">
        <f t="shared" si="3"/>
        <v>1633378.2227272731</v>
      </c>
    </row>
    <row r="81" spans="1:23">
      <c r="A81" s="3">
        <v>41505.653009259258</v>
      </c>
      <c r="B81" s="4" t="s">
        <v>132</v>
      </c>
      <c r="C81" s="4" t="s">
        <v>133</v>
      </c>
      <c r="D81" s="4" t="s">
        <v>134</v>
      </c>
      <c r="E81" s="4" t="s">
        <v>20</v>
      </c>
      <c r="F81" s="4" t="s">
        <v>196</v>
      </c>
      <c r="G81" s="4" t="s">
        <v>46</v>
      </c>
      <c r="H81" s="4" t="s">
        <v>22</v>
      </c>
      <c r="I81" s="4" t="s">
        <v>197</v>
      </c>
      <c r="J81" s="4" t="s">
        <v>77</v>
      </c>
      <c r="K81" s="5">
        <v>1</v>
      </c>
      <c r="L81" s="2" t="s">
        <v>23</v>
      </c>
      <c r="M81" s="5">
        <v>6859.3</v>
      </c>
      <c r="P81" s="5">
        <v>6859.3</v>
      </c>
      <c r="Q81" s="1" t="s">
        <v>162</v>
      </c>
      <c r="V81">
        <f t="shared" si="4"/>
        <v>6859.3</v>
      </c>
      <c r="W81" s="7">
        <f t="shared" si="3"/>
        <v>1640237.5227272732</v>
      </c>
    </row>
    <row r="82" spans="1:23">
      <c r="A82" s="3">
        <v>41505.653171296297</v>
      </c>
      <c r="B82" s="4" t="s">
        <v>132</v>
      </c>
      <c r="C82" s="4" t="s">
        <v>133</v>
      </c>
      <c r="D82" s="4" t="s">
        <v>134</v>
      </c>
      <c r="E82" s="4" t="s">
        <v>20</v>
      </c>
      <c r="F82" s="4" t="s">
        <v>198</v>
      </c>
      <c r="G82" s="4" t="s">
        <v>46</v>
      </c>
      <c r="H82" s="4" t="s">
        <v>22</v>
      </c>
      <c r="I82" s="4" t="s">
        <v>199</v>
      </c>
      <c r="J82" s="4" t="s">
        <v>77</v>
      </c>
      <c r="K82" s="5">
        <v>1</v>
      </c>
      <c r="L82" s="2" t="s">
        <v>23</v>
      </c>
      <c r="M82" s="5">
        <v>7965.4</v>
      </c>
      <c r="P82" s="5">
        <v>7965.4</v>
      </c>
      <c r="Q82" s="1" t="s">
        <v>162</v>
      </c>
      <c r="V82">
        <f t="shared" si="4"/>
        <v>7965.4</v>
      </c>
      <c r="W82" s="7">
        <f t="shared" si="3"/>
        <v>1648202.9227272731</v>
      </c>
    </row>
    <row r="83" spans="1:23">
      <c r="A83" s="3">
        <v>41505.653310185182</v>
      </c>
      <c r="B83" s="4" t="s">
        <v>132</v>
      </c>
      <c r="C83" s="4" t="s">
        <v>133</v>
      </c>
      <c r="D83" s="4" t="s">
        <v>134</v>
      </c>
      <c r="E83" s="4" t="s">
        <v>20</v>
      </c>
      <c r="F83" s="4" t="s">
        <v>200</v>
      </c>
      <c r="G83" s="4" t="s">
        <v>46</v>
      </c>
      <c r="H83" s="4" t="s">
        <v>22</v>
      </c>
      <c r="I83" s="4" t="s">
        <v>201</v>
      </c>
      <c r="J83" s="4" t="s">
        <v>77</v>
      </c>
      <c r="K83" s="5">
        <v>1</v>
      </c>
      <c r="L83" s="2" t="s">
        <v>23</v>
      </c>
      <c r="M83" s="5">
        <v>7965.4</v>
      </c>
      <c r="P83" s="5">
        <v>7965.4</v>
      </c>
      <c r="Q83" s="1" t="s">
        <v>162</v>
      </c>
      <c r="V83">
        <f t="shared" si="4"/>
        <v>7965.4</v>
      </c>
      <c r="W83" s="7">
        <f t="shared" si="3"/>
        <v>1656168.322727273</v>
      </c>
    </row>
    <row r="84" spans="1:23">
      <c r="A84" s="3">
        <v>41505.653460648151</v>
      </c>
      <c r="B84" s="4" t="s">
        <v>132</v>
      </c>
      <c r="C84" s="4" t="s">
        <v>133</v>
      </c>
      <c r="D84" s="4" t="s">
        <v>134</v>
      </c>
      <c r="E84" s="4" t="s">
        <v>20</v>
      </c>
      <c r="F84" s="4" t="s">
        <v>202</v>
      </c>
      <c r="G84" s="4" t="s">
        <v>46</v>
      </c>
      <c r="H84" s="4" t="s">
        <v>22</v>
      </c>
      <c r="I84" s="4" t="s">
        <v>203</v>
      </c>
      <c r="J84" s="4" t="s">
        <v>77</v>
      </c>
      <c r="K84" s="5">
        <v>1</v>
      </c>
      <c r="L84" s="2" t="s">
        <v>23</v>
      </c>
      <c r="M84" s="5">
        <v>3820.5</v>
      </c>
      <c r="P84" s="5">
        <v>3820.5</v>
      </c>
      <c r="Q84" s="1" t="s">
        <v>165</v>
      </c>
      <c r="V84">
        <f t="shared" si="4"/>
        <v>3820.5</v>
      </c>
      <c r="W84" s="7">
        <f t="shared" si="3"/>
        <v>1659988.822727273</v>
      </c>
    </row>
    <row r="85" spans="1:23">
      <c r="A85" s="3">
        <v>41505.653599537036</v>
      </c>
      <c r="B85" s="4" t="s">
        <v>132</v>
      </c>
      <c r="C85" s="4" t="s">
        <v>133</v>
      </c>
      <c r="D85" s="4" t="s">
        <v>134</v>
      </c>
      <c r="E85" s="4" t="s">
        <v>20</v>
      </c>
      <c r="F85" s="4" t="s">
        <v>204</v>
      </c>
      <c r="G85" s="4" t="s">
        <v>46</v>
      </c>
      <c r="H85" s="4" t="s">
        <v>22</v>
      </c>
      <c r="I85" s="4" t="s">
        <v>205</v>
      </c>
      <c r="J85" s="4" t="s">
        <v>77</v>
      </c>
      <c r="K85" s="5">
        <v>1</v>
      </c>
      <c r="L85" s="2" t="s">
        <v>23</v>
      </c>
      <c r="M85" s="5">
        <v>2987.1</v>
      </c>
      <c r="P85" s="5">
        <v>2987.1</v>
      </c>
      <c r="Q85" s="1" t="s">
        <v>149</v>
      </c>
      <c r="V85">
        <f t="shared" si="4"/>
        <v>2987.1</v>
      </c>
      <c r="W85" s="7">
        <f t="shared" si="3"/>
        <v>1662975.9227272731</v>
      </c>
    </row>
    <row r="86" spans="1:23">
      <c r="A86" s="3">
        <v>41505.653715277775</v>
      </c>
      <c r="B86" s="4" t="s">
        <v>132</v>
      </c>
      <c r="C86" s="4" t="s">
        <v>133</v>
      </c>
      <c r="D86" s="4" t="s">
        <v>134</v>
      </c>
      <c r="E86" s="4" t="s">
        <v>20</v>
      </c>
      <c r="F86" s="4" t="s">
        <v>206</v>
      </c>
      <c r="G86" s="4" t="s">
        <v>46</v>
      </c>
      <c r="H86" s="4" t="s">
        <v>22</v>
      </c>
      <c r="I86" s="4" t="s">
        <v>207</v>
      </c>
      <c r="J86" s="4" t="s">
        <v>77</v>
      </c>
      <c r="K86" s="5">
        <v>1</v>
      </c>
      <c r="L86" s="2" t="s">
        <v>23</v>
      </c>
      <c r="M86" s="5">
        <v>3587.1</v>
      </c>
      <c r="P86" s="5">
        <v>3587.1</v>
      </c>
      <c r="Q86" s="1" t="s">
        <v>149</v>
      </c>
      <c r="V86">
        <f t="shared" si="4"/>
        <v>3587.1</v>
      </c>
      <c r="W86" s="7">
        <f t="shared" si="3"/>
        <v>1666563.0227272732</v>
      </c>
    </row>
    <row r="87" spans="1:23">
      <c r="A87" s="3">
        <v>41505.654490740744</v>
      </c>
      <c r="B87" s="4" t="s">
        <v>132</v>
      </c>
      <c r="C87" s="4" t="s">
        <v>133</v>
      </c>
      <c r="D87" s="4" t="s">
        <v>134</v>
      </c>
      <c r="E87" s="4" t="s">
        <v>20</v>
      </c>
      <c r="F87" s="4" t="s">
        <v>208</v>
      </c>
      <c r="G87" s="4" t="s">
        <v>46</v>
      </c>
      <c r="H87" s="4" t="s">
        <v>22</v>
      </c>
      <c r="I87" s="4" t="s">
        <v>209</v>
      </c>
      <c r="J87" s="4" t="s">
        <v>77</v>
      </c>
      <c r="K87" s="5">
        <v>1</v>
      </c>
      <c r="L87" s="2" t="s">
        <v>23</v>
      </c>
      <c r="M87" s="5">
        <v>7965.4</v>
      </c>
      <c r="P87" s="5">
        <v>7965.4</v>
      </c>
      <c r="Q87" s="1" t="s">
        <v>162</v>
      </c>
      <c r="V87">
        <f t="shared" si="4"/>
        <v>7965.4</v>
      </c>
      <c r="W87" s="7">
        <f t="shared" si="3"/>
        <v>1674528.4227272731</v>
      </c>
    </row>
    <row r="88" spans="1:23">
      <c r="A88" s="3">
        <v>41505.654629629629</v>
      </c>
      <c r="B88" s="4" t="s">
        <v>132</v>
      </c>
      <c r="C88" s="4" t="s">
        <v>133</v>
      </c>
      <c r="D88" s="4" t="s">
        <v>134</v>
      </c>
      <c r="E88" s="4" t="s">
        <v>20</v>
      </c>
      <c r="F88" s="4" t="s">
        <v>210</v>
      </c>
      <c r="G88" s="4" t="s">
        <v>46</v>
      </c>
      <c r="H88" s="4" t="s">
        <v>22</v>
      </c>
      <c r="I88" s="4" t="s">
        <v>211</v>
      </c>
      <c r="J88" s="4" t="s">
        <v>77</v>
      </c>
      <c r="K88" s="5">
        <v>1</v>
      </c>
      <c r="L88" s="2" t="s">
        <v>23</v>
      </c>
      <c r="M88" s="5">
        <v>7965.4</v>
      </c>
      <c r="P88" s="5">
        <v>7965.4</v>
      </c>
      <c r="Q88" s="1" t="s">
        <v>162</v>
      </c>
      <c r="V88">
        <f t="shared" si="4"/>
        <v>7965.4</v>
      </c>
      <c r="W88" s="7">
        <f t="shared" si="3"/>
        <v>1682493.822727273</v>
      </c>
    </row>
    <row r="89" spans="1:23">
      <c r="A89" s="3">
        <v>41505.654768518521</v>
      </c>
      <c r="B89" s="4" t="s">
        <v>132</v>
      </c>
      <c r="C89" s="4" t="s">
        <v>133</v>
      </c>
      <c r="D89" s="4" t="s">
        <v>134</v>
      </c>
      <c r="E89" s="4" t="s">
        <v>20</v>
      </c>
      <c r="F89" s="4" t="s">
        <v>212</v>
      </c>
      <c r="G89" s="4" t="s">
        <v>46</v>
      </c>
      <c r="H89" s="4" t="s">
        <v>22</v>
      </c>
      <c r="I89" s="4" t="s">
        <v>213</v>
      </c>
      <c r="J89" s="4" t="s">
        <v>77</v>
      </c>
      <c r="K89" s="5">
        <v>1</v>
      </c>
      <c r="L89" s="2" t="s">
        <v>23</v>
      </c>
      <c r="M89" s="5">
        <v>3820.5</v>
      </c>
      <c r="P89" s="5">
        <v>3820.5</v>
      </c>
      <c r="Q89" s="1" t="s">
        <v>165</v>
      </c>
      <c r="V89">
        <f t="shared" si="4"/>
        <v>3820.5</v>
      </c>
      <c r="W89" s="7">
        <f t="shared" si="3"/>
        <v>1686314.322727273</v>
      </c>
    </row>
    <row r="90" spans="1:23">
      <c r="A90" s="3">
        <v>41505.654907407406</v>
      </c>
      <c r="B90" s="4" t="s">
        <v>132</v>
      </c>
      <c r="C90" s="4" t="s">
        <v>133</v>
      </c>
      <c r="D90" s="4" t="s">
        <v>134</v>
      </c>
      <c r="E90" s="4" t="s">
        <v>20</v>
      </c>
      <c r="F90" s="4" t="s">
        <v>214</v>
      </c>
      <c r="G90" s="4" t="s">
        <v>46</v>
      </c>
      <c r="H90" s="4" t="s">
        <v>22</v>
      </c>
      <c r="I90" s="4" t="s">
        <v>215</v>
      </c>
      <c r="J90" s="4" t="s">
        <v>77</v>
      </c>
      <c r="K90" s="5">
        <v>1</v>
      </c>
      <c r="L90" s="2" t="s">
        <v>23</v>
      </c>
      <c r="M90" s="5">
        <v>3977.1</v>
      </c>
      <c r="P90" s="5">
        <v>3977.1</v>
      </c>
      <c r="Q90" s="1" t="s">
        <v>146</v>
      </c>
      <c r="V90">
        <f t="shared" si="4"/>
        <v>3977.1</v>
      </c>
      <c r="W90" s="7">
        <f t="shared" si="3"/>
        <v>1690291.4227272731</v>
      </c>
    </row>
    <row r="91" spans="1:23">
      <c r="A91" s="3">
        <v>41505.655046296299</v>
      </c>
      <c r="B91" s="4" t="s">
        <v>132</v>
      </c>
      <c r="C91" s="4" t="s">
        <v>133</v>
      </c>
      <c r="D91" s="4" t="s">
        <v>134</v>
      </c>
      <c r="E91" s="4" t="s">
        <v>20</v>
      </c>
      <c r="F91" s="4" t="s">
        <v>216</v>
      </c>
      <c r="G91" s="4" t="s">
        <v>46</v>
      </c>
      <c r="H91" s="4" t="s">
        <v>22</v>
      </c>
      <c r="I91" s="4" t="s">
        <v>217</v>
      </c>
      <c r="J91" s="4" t="s">
        <v>77</v>
      </c>
      <c r="K91" s="5">
        <v>1</v>
      </c>
      <c r="L91" s="2" t="s">
        <v>23</v>
      </c>
      <c r="M91" s="5">
        <v>2987.1</v>
      </c>
      <c r="P91" s="5">
        <v>2987.1</v>
      </c>
      <c r="Q91" s="1" t="s">
        <v>149</v>
      </c>
      <c r="V91">
        <f t="shared" si="4"/>
        <v>2987.1</v>
      </c>
      <c r="W91" s="7">
        <f t="shared" si="3"/>
        <v>1693278.5227272732</v>
      </c>
    </row>
    <row r="92" spans="1:23">
      <c r="A92" s="3">
        <v>41505.655185185184</v>
      </c>
      <c r="B92" s="4" t="s">
        <v>132</v>
      </c>
      <c r="C92" s="4" t="s">
        <v>133</v>
      </c>
      <c r="D92" s="4" t="s">
        <v>134</v>
      </c>
      <c r="E92" s="4" t="s">
        <v>20</v>
      </c>
      <c r="F92" s="4" t="s">
        <v>218</v>
      </c>
      <c r="G92" s="4" t="s">
        <v>46</v>
      </c>
      <c r="H92" s="4" t="s">
        <v>22</v>
      </c>
      <c r="I92" s="4" t="s">
        <v>219</v>
      </c>
      <c r="J92" s="4" t="s">
        <v>77</v>
      </c>
      <c r="K92" s="5">
        <v>1</v>
      </c>
      <c r="L92" s="2" t="s">
        <v>23</v>
      </c>
      <c r="M92" s="5">
        <v>3820.5</v>
      </c>
      <c r="P92" s="5">
        <v>3820.5</v>
      </c>
      <c r="Q92" s="1" t="s">
        <v>165</v>
      </c>
      <c r="V92">
        <f t="shared" si="4"/>
        <v>3820.5</v>
      </c>
      <c r="W92" s="7">
        <f t="shared" si="3"/>
        <v>1697099.0227272732</v>
      </c>
    </row>
    <row r="93" spans="1:23">
      <c r="A93" s="3">
        <v>41505.659560185188</v>
      </c>
      <c r="B93" s="4" t="s">
        <v>132</v>
      </c>
      <c r="C93" s="4" t="s">
        <v>133</v>
      </c>
      <c r="D93" s="4" t="s">
        <v>134</v>
      </c>
      <c r="E93" s="4" t="s">
        <v>20</v>
      </c>
      <c r="F93" s="4" t="s">
        <v>220</v>
      </c>
      <c r="G93" s="4" t="s">
        <v>46</v>
      </c>
      <c r="H93" s="4" t="s">
        <v>22</v>
      </c>
      <c r="I93" s="4" t="s">
        <v>221</v>
      </c>
      <c r="J93" s="4" t="s">
        <v>77</v>
      </c>
      <c r="K93" s="5">
        <v>1</v>
      </c>
      <c r="L93" s="2" t="s">
        <v>23</v>
      </c>
      <c r="M93" s="5">
        <v>4063.5</v>
      </c>
      <c r="P93" s="5">
        <v>4063.5</v>
      </c>
      <c r="Q93" s="1" t="s">
        <v>146</v>
      </c>
      <c r="V93">
        <f t="shared" si="4"/>
        <v>4063.5</v>
      </c>
      <c r="W93" s="7">
        <f t="shared" si="3"/>
        <v>1701162.5227272732</v>
      </c>
    </row>
    <row r="94" spans="1:23">
      <c r="A94" s="3">
        <v>41505.659722222219</v>
      </c>
      <c r="B94" s="4" t="s">
        <v>132</v>
      </c>
      <c r="C94" s="4" t="s">
        <v>133</v>
      </c>
      <c r="D94" s="4" t="s">
        <v>134</v>
      </c>
      <c r="E94" s="4" t="s">
        <v>20</v>
      </c>
      <c r="F94" s="4" t="s">
        <v>222</v>
      </c>
      <c r="G94" s="4" t="s">
        <v>46</v>
      </c>
      <c r="H94" s="4" t="s">
        <v>22</v>
      </c>
      <c r="I94" s="4" t="s">
        <v>223</v>
      </c>
      <c r="J94" s="4" t="s">
        <v>77</v>
      </c>
      <c r="K94" s="5">
        <v>1</v>
      </c>
      <c r="L94" s="2" t="s">
        <v>23</v>
      </c>
      <c r="M94" s="5">
        <v>5755</v>
      </c>
      <c r="P94" s="5">
        <v>5755</v>
      </c>
      <c r="Q94" s="1" t="s">
        <v>162</v>
      </c>
      <c r="V94">
        <f t="shared" si="4"/>
        <v>5755</v>
      </c>
      <c r="W94" s="7">
        <f t="shared" si="3"/>
        <v>1706917.5227272732</v>
      </c>
    </row>
    <row r="95" spans="1:23">
      <c r="A95" s="3">
        <v>41505.659861111111</v>
      </c>
      <c r="B95" s="4" t="s">
        <v>132</v>
      </c>
      <c r="C95" s="4" t="s">
        <v>133</v>
      </c>
      <c r="D95" s="4" t="s">
        <v>134</v>
      </c>
      <c r="E95" s="4" t="s">
        <v>20</v>
      </c>
      <c r="F95" s="4" t="s">
        <v>224</v>
      </c>
      <c r="G95" s="4" t="s">
        <v>46</v>
      </c>
      <c r="H95" s="4" t="s">
        <v>22</v>
      </c>
      <c r="I95" s="4" t="s">
        <v>225</v>
      </c>
      <c r="J95" s="4" t="s">
        <v>77</v>
      </c>
      <c r="K95" s="5">
        <v>1</v>
      </c>
      <c r="L95" s="2" t="s">
        <v>23</v>
      </c>
      <c r="M95" s="5">
        <v>5174.1000000000004</v>
      </c>
      <c r="P95" s="5">
        <v>5174.1000000000004</v>
      </c>
      <c r="Q95" s="1" t="s">
        <v>146</v>
      </c>
      <c r="V95">
        <f t="shared" si="4"/>
        <v>5174.1000000000004</v>
      </c>
      <c r="W95" s="7">
        <f t="shared" si="3"/>
        <v>1712091.6227272733</v>
      </c>
    </row>
    <row r="96" spans="1:23">
      <c r="A96" s="3">
        <v>41505.659988425927</v>
      </c>
      <c r="B96" s="4" t="s">
        <v>132</v>
      </c>
      <c r="C96" s="4" t="s">
        <v>133</v>
      </c>
      <c r="D96" s="4" t="s">
        <v>134</v>
      </c>
      <c r="E96" s="4" t="s">
        <v>20</v>
      </c>
      <c r="F96" s="4" t="s">
        <v>226</v>
      </c>
      <c r="G96" s="4" t="s">
        <v>46</v>
      </c>
      <c r="H96" s="4" t="s">
        <v>80</v>
      </c>
      <c r="I96" s="4" t="s">
        <v>227</v>
      </c>
      <c r="J96" s="4" t="s">
        <v>77</v>
      </c>
      <c r="K96" s="5">
        <v>1</v>
      </c>
      <c r="L96" s="2" t="s">
        <v>23</v>
      </c>
      <c r="M96" s="5">
        <v>3820.5</v>
      </c>
      <c r="P96" s="5">
        <v>3820.5</v>
      </c>
      <c r="Q96" s="1" t="s">
        <v>149</v>
      </c>
      <c r="V96">
        <f t="shared" si="4"/>
        <v>3820.5</v>
      </c>
      <c r="W96" s="7">
        <f t="shared" si="3"/>
        <v>1715912.1227272733</v>
      </c>
    </row>
    <row r="97" spans="1:23">
      <c r="A97" s="3">
        <v>41505.660138888888</v>
      </c>
      <c r="B97" s="4" t="s">
        <v>132</v>
      </c>
      <c r="C97" s="4" t="s">
        <v>133</v>
      </c>
      <c r="D97" s="4" t="s">
        <v>134</v>
      </c>
      <c r="E97" s="4" t="s">
        <v>20</v>
      </c>
      <c r="F97" s="4" t="s">
        <v>228</v>
      </c>
      <c r="G97" s="4" t="s">
        <v>46</v>
      </c>
      <c r="H97" s="4" t="s">
        <v>22</v>
      </c>
      <c r="I97" s="4" t="s">
        <v>229</v>
      </c>
      <c r="J97" s="4" t="s">
        <v>77</v>
      </c>
      <c r="K97" s="5">
        <v>1</v>
      </c>
      <c r="L97" s="2" t="s">
        <v>23</v>
      </c>
      <c r="M97" s="5">
        <v>3605</v>
      </c>
      <c r="P97" s="5">
        <v>3605</v>
      </c>
      <c r="Q97" s="1" t="s">
        <v>165</v>
      </c>
      <c r="V97">
        <f t="shared" si="4"/>
        <v>3605</v>
      </c>
      <c r="W97" s="7">
        <f t="shared" si="3"/>
        <v>1719517.1227272733</v>
      </c>
    </row>
    <row r="98" spans="1:23">
      <c r="A98" s="3">
        <v>41505.660266203704</v>
      </c>
      <c r="B98" s="4" t="s">
        <v>132</v>
      </c>
      <c r="C98" s="4" t="s">
        <v>133</v>
      </c>
      <c r="D98" s="4" t="s">
        <v>134</v>
      </c>
      <c r="E98" s="4" t="s">
        <v>20</v>
      </c>
      <c r="F98" s="4" t="s">
        <v>230</v>
      </c>
      <c r="G98" s="4" t="s">
        <v>46</v>
      </c>
      <c r="H98" s="4" t="s">
        <v>22</v>
      </c>
      <c r="I98" s="4" t="s">
        <v>231</v>
      </c>
      <c r="J98" s="4" t="s">
        <v>77</v>
      </c>
      <c r="K98" s="5">
        <v>1</v>
      </c>
      <c r="L98" s="2" t="s">
        <v>23</v>
      </c>
      <c r="M98" s="5">
        <v>4063.5</v>
      </c>
      <c r="P98" s="5">
        <v>4063.5</v>
      </c>
      <c r="Q98" s="1" t="s">
        <v>146</v>
      </c>
      <c r="V98">
        <f t="shared" si="4"/>
        <v>4063.5</v>
      </c>
      <c r="W98" s="7">
        <f t="shared" si="3"/>
        <v>1723580.6227272733</v>
      </c>
    </row>
    <row r="99" spans="1:23">
      <c r="A99" s="3">
        <v>41505.660405092596</v>
      </c>
      <c r="B99" s="4" t="s">
        <v>132</v>
      </c>
      <c r="C99" s="4" t="s">
        <v>133</v>
      </c>
      <c r="D99" s="4" t="s">
        <v>134</v>
      </c>
      <c r="E99" s="4" t="s">
        <v>20</v>
      </c>
      <c r="F99" s="4" t="s">
        <v>232</v>
      </c>
      <c r="G99" s="4" t="s">
        <v>46</v>
      </c>
      <c r="H99" s="4" t="s">
        <v>22</v>
      </c>
      <c r="I99" s="4" t="s">
        <v>233</v>
      </c>
      <c r="J99" s="4" t="s">
        <v>77</v>
      </c>
      <c r="K99" s="5">
        <v>1</v>
      </c>
      <c r="L99" s="2" t="s">
        <v>23</v>
      </c>
      <c r="M99" s="5">
        <v>2757.6</v>
      </c>
      <c r="P99" s="5">
        <v>2757.6</v>
      </c>
      <c r="Q99" s="1" t="s">
        <v>157</v>
      </c>
      <c r="V99">
        <f t="shared" si="4"/>
        <v>2757.6</v>
      </c>
      <c r="W99" s="7">
        <f t="shared" si="3"/>
        <v>1726338.2227272734</v>
      </c>
    </row>
    <row r="100" spans="1:23">
      <c r="A100" s="3">
        <v>41505.660543981481</v>
      </c>
      <c r="B100" s="4" t="s">
        <v>132</v>
      </c>
      <c r="C100" s="4" t="s">
        <v>133</v>
      </c>
      <c r="D100" s="4" t="s">
        <v>134</v>
      </c>
      <c r="E100" s="4" t="s">
        <v>20</v>
      </c>
      <c r="F100" s="4" t="s">
        <v>234</v>
      </c>
      <c r="G100" s="4" t="s">
        <v>46</v>
      </c>
      <c r="H100" s="4" t="s">
        <v>80</v>
      </c>
      <c r="I100" s="4" t="s">
        <v>235</v>
      </c>
      <c r="J100" s="4" t="s">
        <v>77</v>
      </c>
      <c r="K100" s="5">
        <v>1</v>
      </c>
      <c r="L100" s="2" t="s">
        <v>23</v>
      </c>
      <c r="M100" s="5">
        <v>2563.1999999999998</v>
      </c>
      <c r="P100" s="5">
        <v>2563.1999999999998</v>
      </c>
      <c r="Q100" s="1" t="s">
        <v>157</v>
      </c>
      <c r="V100">
        <f t="shared" si="4"/>
        <v>2563.1999999999998</v>
      </c>
      <c r="W100" s="7">
        <f t="shared" si="3"/>
        <v>1728901.4227272733</v>
      </c>
    </row>
    <row r="101" spans="1:23">
      <c r="A101" s="3">
        <v>41505.660682870373</v>
      </c>
      <c r="B101" s="4" t="s">
        <v>132</v>
      </c>
      <c r="C101" s="4" t="s">
        <v>133</v>
      </c>
      <c r="D101" s="4" t="s">
        <v>134</v>
      </c>
      <c r="E101" s="4" t="s">
        <v>20</v>
      </c>
      <c r="F101" s="4" t="s">
        <v>236</v>
      </c>
      <c r="G101" s="4" t="s">
        <v>46</v>
      </c>
      <c r="H101" s="4" t="s">
        <v>22</v>
      </c>
      <c r="I101" s="4" t="s">
        <v>237</v>
      </c>
      <c r="J101" s="4" t="s">
        <v>77</v>
      </c>
      <c r="K101" s="5">
        <v>1</v>
      </c>
      <c r="L101" s="2" t="s">
        <v>23</v>
      </c>
      <c r="M101" s="5">
        <v>3820.5</v>
      </c>
      <c r="P101" s="5">
        <v>3820.5</v>
      </c>
      <c r="Q101" s="1" t="s">
        <v>165</v>
      </c>
      <c r="V101">
        <f t="shared" si="4"/>
        <v>3820.5</v>
      </c>
      <c r="W101" s="7">
        <f t="shared" si="3"/>
        <v>1732721.9227272733</v>
      </c>
    </row>
    <row r="102" spans="1:23">
      <c r="A102" s="3">
        <v>41505.660833333335</v>
      </c>
      <c r="B102" s="4" t="s">
        <v>132</v>
      </c>
      <c r="C102" s="4" t="s">
        <v>133</v>
      </c>
      <c r="D102" s="4" t="s">
        <v>134</v>
      </c>
      <c r="E102" s="4" t="s">
        <v>20</v>
      </c>
      <c r="F102" s="4" t="s">
        <v>238</v>
      </c>
      <c r="G102" s="4" t="s">
        <v>46</v>
      </c>
      <c r="H102" s="4" t="s">
        <v>80</v>
      </c>
      <c r="I102" s="4" t="s">
        <v>239</v>
      </c>
      <c r="J102" s="4" t="s">
        <v>77</v>
      </c>
      <c r="K102" s="5">
        <v>1</v>
      </c>
      <c r="L102" s="2" t="s">
        <v>23</v>
      </c>
      <c r="M102" s="5">
        <v>2859.3</v>
      </c>
      <c r="P102" s="5">
        <v>2859.3</v>
      </c>
      <c r="Q102" s="1" t="s">
        <v>157</v>
      </c>
      <c r="V102">
        <f t="shared" si="4"/>
        <v>2859.3</v>
      </c>
      <c r="W102" s="7">
        <f t="shared" si="3"/>
        <v>1735581.2227272734</v>
      </c>
    </row>
    <row r="103" spans="1:23">
      <c r="A103" s="3">
        <v>41505.660960648151</v>
      </c>
      <c r="B103" s="4" t="s">
        <v>132</v>
      </c>
      <c r="C103" s="4" t="s">
        <v>133</v>
      </c>
      <c r="D103" s="4" t="s">
        <v>134</v>
      </c>
      <c r="E103" s="4" t="s">
        <v>20</v>
      </c>
      <c r="F103" s="4" t="s">
        <v>240</v>
      </c>
      <c r="G103" s="4" t="s">
        <v>46</v>
      </c>
      <c r="H103" s="4" t="s">
        <v>22</v>
      </c>
      <c r="I103" s="4" t="s">
        <v>241</v>
      </c>
      <c r="J103" s="4" t="s">
        <v>77</v>
      </c>
      <c r="K103" s="5">
        <v>1</v>
      </c>
      <c r="L103" s="2" t="s">
        <v>23</v>
      </c>
      <c r="M103" s="5">
        <v>5529.6</v>
      </c>
      <c r="P103" s="5">
        <v>5529.6</v>
      </c>
      <c r="Q103" s="1" t="s">
        <v>152</v>
      </c>
      <c r="V103">
        <f t="shared" si="4"/>
        <v>5529.6</v>
      </c>
      <c r="W103" s="7">
        <f t="shared" si="3"/>
        <v>1741110.8227272735</v>
      </c>
    </row>
    <row r="104" spans="1:23">
      <c r="A104" s="3">
        <v>41505.661145833335</v>
      </c>
      <c r="B104" s="4" t="s">
        <v>132</v>
      </c>
      <c r="C104" s="4" t="s">
        <v>133</v>
      </c>
      <c r="D104" s="4" t="s">
        <v>134</v>
      </c>
      <c r="E104" s="4" t="s">
        <v>20</v>
      </c>
      <c r="F104" s="4" t="s">
        <v>242</v>
      </c>
      <c r="G104" s="4" t="s">
        <v>46</v>
      </c>
      <c r="H104" s="4" t="s">
        <v>22</v>
      </c>
      <c r="I104" s="4" t="s">
        <v>243</v>
      </c>
      <c r="J104" s="4" t="s">
        <v>77</v>
      </c>
      <c r="K104" s="5">
        <v>1</v>
      </c>
      <c r="L104" s="2" t="s">
        <v>23</v>
      </c>
      <c r="M104" s="5">
        <v>2943.9</v>
      </c>
      <c r="P104" s="5">
        <v>2943.9</v>
      </c>
      <c r="Q104" s="1" t="s">
        <v>149</v>
      </c>
      <c r="V104">
        <f t="shared" si="4"/>
        <v>2943.9</v>
      </c>
      <c r="W104" s="7">
        <f t="shared" si="3"/>
        <v>1744054.7227272734</v>
      </c>
    </row>
    <row r="105" spans="1:23">
      <c r="A105" s="3">
        <v>41505.66128472222</v>
      </c>
      <c r="B105" s="4" t="s">
        <v>132</v>
      </c>
      <c r="C105" s="4" t="s">
        <v>133</v>
      </c>
      <c r="D105" s="4" t="s">
        <v>134</v>
      </c>
      <c r="E105" s="4" t="s">
        <v>20</v>
      </c>
      <c r="F105" s="4" t="s">
        <v>244</v>
      </c>
      <c r="G105" s="4" t="s">
        <v>46</v>
      </c>
      <c r="H105" s="4" t="s">
        <v>80</v>
      </c>
      <c r="I105" s="4" t="s">
        <v>245</v>
      </c>
      <c r="J105" s="4" t="s">
        <v>77</v>
      </c>
      <c r="K105" s="5">
        <v>1</v>
      </c>
      <c r="L105" s="2" t="s">
        <v>23</v>
      </c>
      <c r="M105" s="5">
        <v>2563.1999999999998</v>
      </c>
      <c r="P105" s="5">
        <v>2563.1999999999998</v>
      </c>
      <c r="Q105" s="1" t="s">
        <v>157</v>
      </c>
      <c r="V105">
        <f t="shared" si="4"/>
        <v>2563.1999999999998</v>
      </c>
      <c r="W105" s="7">
        <f t="shared" si="3"/>
        <v>1746617.9227272733</v>
      </c>
    </row>
    <row r="106" spans="1:23">
      <c r="A106" s="3">
        <v>41505.661400462966</v>
      </c>
      <c r="B106" s="4" t="s">
        <v>132</v>
      </c>
      <c r="C106" s="4" t="s">
        <v>133</v>
      </c>
      <c r="D106" s="4" t="s">
        <v>134</v>
      </c>
      <c r="E106" s="4" t="s">
        <v>20</v>
      </c>
      <c r="F106" s="4" t="s">
        <v>246</v>
      </c>
      <c r="G106" s="4" t="s">
        <v>46</v>
      </c>
      <c r="H106" s="4" t="s">
        <v>22</v>
      </c>
      <c r="I106" s="4" t="s">
        <v>247</v>
      </c>
      <c r="J106" s="4" t="s">
        <v>77</v>
      </c>
      <c r="K106" s="5">
        <v>1</v>
      </c>
      <c r="L106" s="2" t="s">
        <v>23</v>
      </c>
      <c r="M106" s="5">
        <v>5610.2</v>
      </c>
      <c r="P106" s="5">
        <v>5610.2</v>
      </c>
      <c r="Q106" s="1" t="s">
        <v>152</v>
      </c>
      <c r="V106">
        <f t="shared" si="4"/>
        <v>5610.2</v>
      </c>
      <c r="W106" s="7">
        <f t="shared" si="3"/>
        <v>1752228.1227272733</v>
      </c>
    </row>
    <row r="107" spans="1:23">
      <c r="A107" s="3">
        <v>41505.661527777775</v>
      </c>
      <c r="B107" s="4" t="s">
        <v>132</v>
      </c>
      <c r="C107" s="4" t="s">
        <v>133</v>
      </c>
      <c r="D107" s="4" t="s">
        <v>134</v>
      </c>
      <c r="E107" s="4" t="s">
        <v>20</v>
      </c>
      <c r="F107" s="4" t="s">
        <v>248</v>
      </c>
      <c r="G107" s="4" t="s">
        <v>46</v>
      </c>
      <c r="H107" s="4" t="s">
        <v>22</v>
      </c>
      <c r="I107" s="4" t="s">
        <v>249</v>
      </c>
      <c r="J107" s="4" t="s">
        <v>77</v>
      </c>
      <c r="K107" s="5">
        <v>1</v>
      </c>
      <c r="L107" s="2" t="s">
        <v>23</v>
      </c>
      <c r="M107" s="5">
        <v>4382.7</v>
      </c>
      <c r="P107" s="5">
        <v>4382.7</v>
      </c>
      <c r="Q107" s="1" t="s">
        <v>146</v>
      </c>
      <c r="V107">
        <f t="shared" si="4"/>
        <v>4382.7</v>
      </c>
      <c r="W107" s="7">
        <f t="shared" si="3"/>
        <v>1756610.8227272732</v>
      </c>
    </row>
    <row r="108" spans="1:23">
      <c r="A108" s="3">
        <v>41505.661643518521</v>
      </c>
      <c r="B108" s="4" t="s">
        <v>132</v>
      </c>
      <c r="C108" s="4" t="s">
        <v>133</v>
      </c>
      <c r="D108" s="4" t="s">
        <v>134</v>
      </c>
      <c r="E108" s="4" t="s">
        <v>20</v>
      </c>
      <c r="F108" s="4" t="s">
        <v>250</v>
      </c>
      <c r="G108" s="4" t="s">
        <v>46</v>
      </c>
      <c r="H108" s="4" t="s">
        <v>22</v>
      </c>
      <c r="I108" s="4" t="s">
        <v>251</v>
      </c>
      <c r="J108" s="4" t="s">
        <v>77</v>
      </c>
      <c r="K108" s="5">
        <v>1</v>
      </c>
      <c r="L108" s="2" t="s">
        <v>23</v>
      </c>
      <c r="M108" s="5">
        <v>5610.2</v>
      </c>
      <c r="P108" s="5">
        <v>5610.2</v>
      </c>
      <c r="Q108" s="1" t="s">
        <v>152</v>
      </c>
      <c r="V108">
        <f t="shared" si="4"/>
        <v>5610.2</v>
      </c>
      <c r="W108" s="7">
        <f t="shared" si="3"/>
        <v>1762221.0227272732</v>
      </c>
    </row>
    <row r="109" spans="1:23">
      <c r="A109" s="3">
        <v>41505.661770833336</v>
      </c>
      <c r="B109" s="4" t="s">
        <v>132</v>
      </c>
      <c r="C109" s="4" t="s">
        <v>133</v>
      </c>
      <c r="D109" s="4" t="s">
        <v>134</v>
      </c>
      <c r="E109" s="4" t="s">
        <v>20</v>
      </c>
      <c r="F109" s="4" t="s">
        <v>252</v>
      </c>
      <c r="G109" s="4" t="s">
        <v>46</v>
      </c>
      <c r="H109" s="4" t="s">
        <v>22</v>
      </c>
      <c r="I109" s="4" t="s">
        <v>253</v>
      </c>
      <c r="J109" s="4" t="s">
        <v>77</v>
      </c>
      <c r="K109" s="5">
        <v>1</v>
      </c>
      <c r="L109" s="2" t="s">
        <v>23</v>
      </c>
      <c r="M109" s="5">
        <v>3782.7</v>
      </c>
      <c r="P109" s="5">
        <v>3782.7</v>
      </c>
      <c r="Q109" s="1" t="s">
        <v>146</v>
      </c>
      <c r="V109">
        <f t="shared" si="4"/>
        <v>3782.7</v>
      </c>
      <c r="W109" s="7">
        <f t="shared" si="3"/>
        <v>1766003.7227272731</v>
      </c>
    </row>
    <row r="110" spans="1:23">
      <c r="A110" s="3">
        <v>41505.661898148152</v>
      </c>
      <c r="B110" s="4" t="s">
        <v>132</v>
      </c>
      <c r="C110" s="4" t="s">
        <v>133</v>
      </c>
      <c r="D110" s="4" t="s">
        <v>134</v>
      </c>
      <c r="E110" s="4" t="s">
        <v>20</v>
      </c>
      <c r="F110" s="4" t="s">
        <v>254</v>
      </c>
      <c r="G110" s="4" t="s">
        <v>46</v>
      </c>
      <c r="H110" s="4" t="s">
        <v>22</v>
      </c>
      <c r="I110" s="4" t="s">
        <v>255</v>
      </c>
      <c r="J110" s="4" t="s">
        <v>77</v>
      </c>
      <c r="K110" s="5">
        <v>1</v>
      </c>
      <c r="L110" s="2" t="s">
        <v>23</v>
      </c>
      <c r="M110" s="5">
        <v>2841.3</v>
      </c>
      <c r="P110" s="5">
        <v>2841.3</v>
      </c>
      <c r="Q110" s="1" t="s">
        <v>256</v>
      </c>
      <c r="V110">
        <f t="shared" si="4"/>
        <v>2841.3</v>
      </c>
      <c r="W110" s="7">
        <f t="shared" si="3"/>
        <v>1768845.0227272732</v>
      </c>
    </row>
    <row r="111" spans="1:23">
      <c r="A111" s="3">
        <v>41505.66202546296</v>
      </c>
      <c r="B111" s="4" t="s">
        <v>132</v>
      </c>
      <c r="C111" s="4" t="s">
        <v>133</v>
      </c>
      <c r="D111" s="4" t="s">
        <v>134</v>
      </c>
      <c r="E111" s="4" t="s">
        <v>20</v>
      </c>
      <c r="F111" s="4" t="s">
        <v>257</v>
      </c>
      <c r="G111" s="4" t="s">
        <v>46</v>
      </c>
      <c r="H111" s="4" t="s">
        <v>22</v>
      </c>
      <c r="I111" s="4" t="s">
        <v>258</v>
      </c>
      <c r="J111" s="4" t="s">
        <v>77</v>
      </c>
      <c r="K111" s="5">
        <v>1</v>
      </c>
      <c r="L111" s="2" t="s">
        <v>23</v>
      </c>
      <c r="M111" s="5">
        <v>5529.6</v>
      </c>
      <c r="P111" s="5">
        <v>5529.6</v>
      </c>
      <c r="Q111" s="1" t="s">
        <v>152</v>
      </c>
      <c r="V111">
        <f t="shared" si="4"/>
        <v>5529.6</v>
      </c>
      <c r="W111" s="7">
        <f t="shared" si="3"/>
        <v>1774374.6227272733</v>
      </c>
    </row>
    <row r="112" spans="1:23">
      <c r="A112" s="3">
        <v>41505.662152777775</v>
      </c>
      <c r="B112" s="4" t="s">
        <v>132</v>
      </c>
      <c r="C112" s="4" t="s">
        <v>133</v>
      </c>
      <c r="D112" s="4" t="s">
        <v>134</v>
      </c>
      <c r="E112" s="4" t="s">
        <v>20</v>
      </c>
      <c r="F112" s="4" t="s">
        <v>259</v>
      </c>
      <c r="G112" s="4" t="s">
        <v>46</v>
      </c>
      <c r="H112" s="4" t="s">
        <v>22</v>
      </c>
      <c r="I112" s="4" t="s">
        <v>260</v>
      </c>
      <c r="J112" s="4" t="s">
        <v>77</v>
      </c>
      <c r="K112" s="5">
        <v>1</v>
      </c>
      <c r="L112" s="2" t="s">
        <v>23</v>
      </c>
      <c r="M112" s="5">
        <v>5529.6</v>
      </c>
      <c r="P112" s="5">
        <v>5529.6</v>
      </c>
      <c r="Q112" s="1" t="s">
        <v>152</v>
      </c>
      <c r="V112">
        <f t="shared" si="4"/>
        <v>5529.6</v>
      </c>
      <c r="W112" s="7">
        <f t="shared" si="3"/>
        <v>1779904.2227272734</v>
      </c>
    </row>
    <row r="113" spans="1:23">
      <c r="A113" s="3">
        <v>41505.662280092591</v>
      </c>
      <c r="B113" s="4" t="s">
        <v>132</v>
      </c>
      <c r="C113" s="4" t="s">
        <v>133</v>
      </c>
      <c r="D113" s="4" t="s">
        <v>134</v>
      </c>
      <c r="E113" s="4" t="s">
        <v>20</v>
      </c>
      <c r="F113" s="4" t="s">
        <v>261</v>
      </c>
      <c r="G113" s="4" t="s">
        <v>46</v>
      </c>
      <c r="H113" s="4" t="s">
        <v>22</v>
      </c>
      <c r="I113" s="4" t="s">
        <v>262</v>
      </c>
      <c r="J113" s="4" t="s">
        <v>77</v>
      </c>
      <c r="K113" s="5">
        <v>1</v>
      </c>
      <c r="L113" s="2" t="s">
        <v>23</v>
      </c>
      <c r="M113" s="5">
        <v>2943.9</v>
      </c>
      <c r="P113" s="5">
        <v>2943.9</v>
      </c>
      <c r="Q113" s="1" t="s">
        <v>149</v>
      </c>
      <c r="V113">
        <f t="shared" si="4"/>
        <v>2943.9</v>
      </c>
      <c r="W113" s="7">
        <f t="shared" si="3"/>
        <v>1782848.1227272733</v>
      </c>
    </row>
    <row r="114" spans="1:23">
      <c r="A114" s="3">
        <v>41505.662407407406</v>
      </c>
      <c r="B114" s="4" t="s">
        <v>132</v>
      </c>
      <c r="C114" s="4" t="s">
        <v>133</v>
      </c>
      <c r="D114" s="4" t="s">
        <v>134</v>
      </c>
      <c r="E114" s="4" t="s">
        <v>20</v>
      </c>
      <c r="F114" s="4" t="s">
        <v>263</v>
      </c>
      <c r="G114" s="4" t="s">
        <v>46</v>
      </c>
      <c r="H114" s="4" t="s">
        <v>80</v>
      </c>
      <c r="I114" s="4" t="s">
        <v>264</v>
      </c>
      <c r="J114" s="4" t="s">
        <v>77</v>
      </c>
      <c r="K114" s="5">
        <v>1</v>
      </c>
      <c r="L114" s="2" t="s">
        <v>23</v>
      </c>
      <c r="M114" s="5">
        <v>2563.1999999999998</v>
      </c>
      <c r="P114" s="5">
        <v>2563.1999999999998</v>
      </c>
      <c r="Q114" s="1" t="s">
        <v>157</v>
      </c>
      <c r="V114">
        <f t="shared" si="4"/>
        <v>2563.1999999999998</v>
      </c>
      <c r="W114" s="7">
        <f t="shared" si="3"/>
        <v>1785411.3227272732</v>
      </c>
    </row>
    <row r="115" spans="1:23">
      <c r="A115" s="3">
        <v>41505.662523148145</v>
      </c>
      <c r="B115" s="4" t="s">
        <v>132</v>
      </c>
      <c r="C115" s="4" t="s">
        <v>133</v>
      </c>
      <c r="D115" s="4" t="s">
        <v>134</v>
      </c>
      <c r="E115" s="4" t="s">
        <v>20</v>
      </c>
      <c r="F115" s="4" t="s">
        <v>265</v>
      </c>
      <c r="G115" s="4" t="s">
        <v>46</v>
      </c>
      <c r="H115" s="4" t="s">
        <v>22</v>
      </c>
      <c r="I115" s="4" t="s">
        <v>266</v>
      </c>
      <c r="J115" s="4" t="s">
        <v>77</v>
      </c>
      <c r="K115" s="5">
        <v>1</v>
      </c>
      <c r="L115" s="2" t="s">
        <v>23</v>
      </c>
      <c r="M115" s="5">
        <v>5610.2</v>
      </c>
      <c r="P115" s="5">
        <v>5610.2</v>
      </c>
      <c r="Q115" s="1" t="s">
        <v>152</v>
      </c>
      <c r="V115">
        <f t="shared" si="4"/>
        <v>5610.2</v>
      </c>
      <c r="W115" s="7">
        <f t="shared" si="3"/>
        <v>1791021.5227272732</v>
      </c>
    </row>
    <row r="116" spans="1:23">
      <c r="A116" s="3">
        <v>41505.662638888891</v>
      </c>
      <c r="B116" s="4" t="s">
        <v>132</v>
      </c>
      <c r="C116" s="4" t="s">
        <v>133</v>
      </c>
      <c r="D116" s="4" t="s">
        <v>134</v>
      </c>
      <c r="E116" s="4" t="s">
        <v>20</v>
      </c>
      <c r="F116" s="4" t="s">
        <v>267</v>
      </c>
      <c r="G116" s="4" t="s">
        <v>46</v>
      </c>
      <c r="H116" s="4" t="s">
        <v>22</v>
      </c>
      <c r="I116" s="4" t="s">
        <v>268</v>
      </c>
      <c r="J116" s="4" t="s">
        <v>77</v>
      </c>
      <c r="K116" s="5">
        <v>1</v>
      </c>
      <c r="L116" s="2" t="s">
        <v>23</v>
      </c>
      <c r="M116" s="5">
        <v>4382.7</v>
      </c>
      <c r="P116" s="5">
        <v>4382.7</v>
      </c>
      <c r="Q116" s="1" t="s">
        <v>146</v>
      </c>
      <c r="V116">
        <f t="shared" si="4"/>
        <v>4382.7</v>
      </c>
      <c r="W116" s="7">
        <f t="shared" si="3"/>
        <v>1795404.2227272731</v>
      </c>
    </row>
    <row r="117" spans="1:23">
      <c r="A117" s="3">
        <v>41505.662754629629</v>
      </c>
      <c r="B117" s="4" t="s">
        <v>132</v>
      </c>
      <c r="C117" s="4" t="s">
        <v>133</v>
      </c>
      <c r="D117" s="4" t="s">
        <v>134</v>
      </c>
      <c r="E117" s="4" t="s">
        <v>20</v>
      </c>
      <c r="F117" s="4" t="s">
        <v>269</v>
      </c>
      <c r="G117" s="4" t="s">
        <v>46</v>
      </c>
      <c r="H117" s="4" t="s">
        <v>22</v>
      </c>
      <c r="I117" s="4" t="s">
        <v>270</v>
      </c>
      <c r="J117" s="4" t="s">
        <v>77</v>
      </c>
      <c r="K117" s="5">
        <v>1</v>
      </c>
      <c r="L117" s="2" t="s">
        <v>23</v>
      </c>
      <c r="M117" s="5">
        <v>5610.2</v>
      </c>
      <c r="P117" s="5">
        <v>5610.2</v>
      </c>
      <c r="Q117" s="1" t="s">
        <v>152</v>
      </c>
      <c r="V117">
        <f t="shared" si="4"/>
        <v>5610.2</v>
      </c>
      <c r="W117" s="7">
        <f t="shared" si="3"/>
        <v>1801014.4227272731</v>
      </c>
    </row>
    <row r="118" spans="1:23">
      <c r="A118" s="3">
        <v>41505.662881944445</v>
      </c>
      <c r="B118" s="4" t="s">
        <v>132</v>
      </c>
      <c r="C118" s="4" t="s">
        <v>133</v>
      </c>
      <c r="D118" s="4" t="s">
        <v>134</v>
      </c>
      <c r="E118" s="4" t="s">
        <v>20</v>
      </c>
      <c r="F118" s="4" t="s">
        <v>271</v>
      </c>
      <c r="G118" s="4" t="s">
        <v>46</v>
      </c>
      <c r="H118" s="4" t="s">
        <v>22</v>
      </c>
      <c r="I118" s="4" t="s">
        <v>272</v>
      </c>
      <c r="J118" s="4" t="s">
        <v>77</v>
      </c>
      <c r="K118" s="5">
        <v>1</v>
      </c>
      <c r="L118" s="2" t="s">
        <v>23</v>
      </c>
      <c r="M118" s="5">
        <v>3782.7</v>
      </c>
      <c r="P118" s="5">
        <v>3782.7</v>
      </c>
      <c r="Q118" s="1" t="s">
        <v>146</v>
      </c>
      <c r="V118">
        <f t="shared" si="4"/>
        <v>3782.7</v>
      </c>
      <c r="W118" s="7">
        <f t="shared" si="3"/>
        <v>1804797.122727273</v>
      </c>
    </row>
    <row r="119" spans="1:23">
      <c r="A119" s="3">
        <v>41505.662986111114</v>
      </c>
      <c r="B119" s="4" t="s">
        <v>132</v>
      </c>
      <c r="C119" s="4" t="s">
        <v>133</v>
      </c>
      <c r="D119" s="4" t="s">
        <v>134</v>
      </c>
      <c r="E119" s="4" t="s">
        <v>20</v>
      </c>
      <c r="F119" s="4" t="s">
        <v>273</v>
      </c>
      <c r="G119" s="4" t="s">
        <v>46</v>
      </c>
      <c r="H119" s="4" t="s">
        <v>22</v>
      </c>
      <c r="I119" s="4" t="s">
        <v>274</v>
      </c>
      <c r="J119" s="4" t="s">
        <v>77</v>
      </c>
      <c r="K119" s="5">
        <v>1</v>
      </c>
      <c r="L119" s="2" t="s">
        <v>23</v>
      </c>
      <c r="M119" s="5">
        <v>2841.3</v>
      </c>
      <c r="P119" s="5">
        <v>2841.3</v>
      </c>
      <c r="Q119" s="1" t="s">
        <v>256</v>
      </c>
      <c r="V119">
        <f t="shared" si="4"/>
        <v>2841.3</v>
      </c>
      <c r="W119" s="7">
        <f t="shared" si="3"/>
        <v>1807638.4227272731</v>
      </c>
    </row>
    <row r="120" spans="1:23">
      <c r="A120" s="3">
        <v>41505.663113425922</v>
      </c>
      <c r="B120" s="4" t="s">
        <v>132</v>
      </c>
      <c r="C120" s="4" t="s">
        <v>133</v>
      </c>
      <c r="D120" s="4" t="s">
        <v>134</v>
      </c>
      <c r="E120" s="4" t="s">
        <v>20</v>
      </c>
      <c r="F120" s="4" t="s">
        <v>275</v>
      </c>
      <c r="G120" s="4" t="s">
        <v>46</v>
      </c>
      <c r="H120" s="4" t="s">
        <v>22</v>
      </c>
      <c r="I120" s="4" t="s">
        <v>276</v>
      </c>
      <c r="J120" s="4" t="s">
        <v>77</v>
      </c>
      <c r="K120" s="5">
        <v>1</v>
      </c>
      <c r="L120" s="2" t="s">
        <v>23</v>
      </c>
      <c r="M120" s="5">
        <v>5529.6</v>
      </c>
      <c r="P120" s="5">
        <v>5529.6</v>
      </c>
      <c r="Q120" s="1" t="s">
        <v>152</v>
      </c>
      <c r="V120">
        <f t="shared" si="4"/>
        <v>5529.6</v>
      </c>
      <c r="W120" s="7">
        <f t="shared" si="3"/>
        <v>1813168.0227272732</v>
      </c>
    </row>
    <row r="121" spans="1:23">
      <c r="A121" s="3">
        <v>41505.663240740738</v>
      </c>
      <c r="B121" s="4" t="s">
        <v>132</v>
      </c>
      <c r="C121" s="4" t="s">
        <v>133</v>
      </c>
      <c r="D121" s="4" t="s">
        <v>134</v>
      </c>
      <c r="E121" s="4" t="s">
        <v>20</v>
      </c>
      <c r="F121" s="4" t="s">
        <v>277</v>
      </c>
      <c r="G121" s="4" t="s">
        <v>46</v>
      </c>
      <c r="H121" s="4" t="s">
        <v>22</v>
      </c>
      <c r="I121" s="4" t="s">
        <v>278</v>
      </c>
      <c r="J121" s="4" t="s">
        <v>77</v>
      </c>
      <c r="K121" s="5">
        <v>1</v>
      </c>
      <c r="L121" s="2" t="s">
        <v>23</v>
      </c>
      <c r="M121" s="5">
        <v>3258</v>
      </c>
      <c r="P121" s="5">
        <v>3258</v>
      </c>
      <c r="Q121" s="1" t="s">
        <v>279</v>
      </c>
      <c r="V121">
        <f t="shared" si="4"/>
        <v>3258</v>
      </c>
      <c r="W121" s="7">
        <f t="shared" si="3"/>
        <v>1816426.0227272732</v>
      </c>
    </row>
    <row r="122" spans="1:23">
      <c r="A122" s="3">
        <v>41505.66337962963</v>
      </c>
      <c r="B122" s="4" t="s">
        <v>132</v>
      </c>
      <c r="C122" s="4" t="s">
        <v>133</v>
      </c>
      <c r="D122" s="4" t="s">
        <v>134</v>
      </c>
      <c r="E122" s="4" t="s">
        <v>20</v>
      </c>
      <c r="F122" s="4" t="s">
        <v>280</v>
      </c>
      <c r="G122" s="4" t="s">
        <v>46</v>
      </c>
      <c r="H122" s="4" t="s">
        <v>22</v>
      </c>
      <c r="I122" s="4" t="s">
        <v>281</v>
      </c>
      <c r="J122" s="4" t="s">
        <v>77</v>
      </c>
      <c r="K122" s="5">
        <v>1</v>
      </c>
      <c r="L122" s="2" t="s">
        <v>23</v>
      </c>
      <c r="M122" s="5">
        <v>4064</v>
      </c>
      <c r="P122" s="5">
        <v>4064</v>
      </c>
      <c r="Q122" s="1" t="s">
        <v>146</v>
      </c>
      <c r="V122">
        <f t="shared" si="4"/>
        <v>4064</v>
      </c>
      <c r="W122" s="7">
        <f t="shared" si="3"/>
        <v>1820490.0227272732</v>
      </c>
    </row>
    <row r="123" spans="1:23">
      <c r="A123" s="3">
        <v>41505.663506944446</v>
      </c>
      <c r="B123" s="4" t="s">
        <v>132</v>
      </c>
      <c r="C123" s="4" t="s">
        <v>133</v>
      </c>
      <c r="D123" s="4" t="s">
        <v>134</v>
      </c>
      <c r="E123" s="4" t="s">
        <v>20</v>
      </c>
      <c r="F123" s="4" t="s">
        <v>282</v>
      </c>
      <c r="G123" s="4" t="s">
        <v>46</v>
      </c>
      <c r="H123" s="4" t="s">
        <v>22</v>
      </c>
      <c r="I123" s="4" t="s">
        <v>283</v>
      </c>
      <c r="J123" s="4" t="s">
        <v>77</v>
      </c>
      <c r="K123" s="5">
        <v>1</v>
      </c>
      <c r="L123" s="2" t="s">
        <v>23</v>
      </c>
      <c r="M123" s="5">
        <v>2957.4</v>
      </c>
      <c r="P123" s="5">
        <v>2957.4</v>
      </c>
      <c r="Q123" s="1" t="s">
        <v>284</v>
      </c>
      <c r="V123">
        <f t="shared" si="4"/>
        <v>2957.4</v>
      </c>
      <c r="W123" s="7">
        <f t="shared" si="3"/>
        <v>1823447.4227272731</v>
      </c>
    </row>
    <row r="124" spans="1:23">
      <c r="A124" s="3">
        <v>41505.663611111115</v>
      </c>
      <c r="B124" s="4" t="s">
        <v>132</v>
      </c>
      <c r="C124" s="4" t="s">
        <v>133</v>
      </c>
      <c r="D124" s="4" t="s">
        <v>134</v>
      </c>
      <c r="E124" s="4" t="s">
        <v>20</v>
      </c>
      <c r="F124" s="4" t="s">
        <v>285</v>
      </c>
      <c r="G124" s="4" t="s">
        <v>46</v>
      </c>
      <c r="H124" s="4" t="s">
        <v>22</v>
      </c>
      <c r="I124" s="4" t="s">
        <v>286</v>
      </c>
      <c r="J124" s="4" t="s">
        <v>77</v>
      </c>
      <c r="K124" s="5">
        <v>1</v>
      </c>
      <c r="L124" s="2" t="s">
        <v>23</v>
      </c>
      <c r="M124" s="5">
        <v>4064</v>
      </c>
      <c r="P124" s="5">
        <v>4064</v>
      </c>
      <c r="Q124" s="1" t="s">
        <v>146</v>
      </c>
      <c r="V124">
        <f t="shared" si="4"/>
        <v>4064</v>
      </c>
      <c r="W124" s="7">
        <f t="shared" si="3"/>
        <v>1827511.4227272731</v>
      </c>
    </row>
    <row r="125" spans="1:23">
      <c r="A125" s="3">
        <v>41505.663726851853</v>
      </c>
      <c r="B125" s="4" t="s">
        <v>132</v>
      </c>
      <c r="C125" s="4" t="s">
        <v>133</v>
      </c>
      <c r="D125" s="4" t="s">
        <v>134</v>
      </c>
      <c r="E125" s="4" t="s">
        <v>20</v>
      </c>
      <c r="F125" s="4" t="s">
        <v>287</v>
      </c>
      <c r="G125" s="4" t="s">
        <v>46</v>
      </c>
      <c r="H125" s="4" t="s">
        <v>80</v>
      </c>
      <c r="I125" s="4" t="s">
        <v>288</v>
      </c>
      <c r="J125" s="4" t="s">
        <v>77</v>
      </c>
      <c r="K125" s="5">
        <v>1</v>
      </c>
      <c r="L125" s="2" t="s">
        <v>23</v>
      </c>
      <c r="M125" s="5">
        <v>2838.2</v>
      </c>
      <c r="P125" s="5">
        <v>2838.2</v>
      </c>
      <c r="Q125" s="1" t="s">
        <v>157</v>
      </c>
      <c r="V125">
        <f t="shared" si="4"/>
        <v>2838.2</v>
      </c>
      <c r="W125" s="7">
        <f t="shared" si="3"/>
        <v>1830349.622727273</v>
      </c>
    </row>
    <row r="126" spans="1:23">
      <c r="A126" s="3">
        <v>41505.663831018515</v>
      </c>
      <c r="B126" s="4" t="s">
        <v>132</v>
      </c>
      <c r="C126" s="4" t="s">
        <v>133</v>
      </c>
      <c r="D126" s="4" t="s">
        <v>134</v>
      </c>
      <c r="E126" s="4" t="s">
        <v>20</v>
      </c>
      <c r="F126" s="4" t="s">
        <v>289</v>
      </c>
      <c r="G126" s="4" t="s">
        <v>46</v>
      </c>
      <c r="H126" s="4" t="s">
        <v>22</v>
      </c>
      <c r="I126" s="4" t="s">
        <v>290</v>
      </c>
      <c r="J126" s="4" t="s">
        <v>77</v>
      </c>
      <c r="K126" s="5">
        <v>1</v>
      </c>
      <c r="L126" s="2" t="s">
        <v>23</v>
      </c>
      <c r="M126" s="5">
        <v>3267</v>
      </c>
      <c r="P126" s="5">
        <v>3267</v>
      </c>
      <c r="Q126" s="1" t="s">
        <v>284</v>
      </c>
      <c r="V126">
        <f t="shared" si="4"/>
        <v>3267</v>
      </c>
      <c r="W126" s="7">
        <f t="shared" si="3"/>
        <v>1833616.622727273</v>
      </c>
    </row>
    <row r="127" spans="1:23">
      <c r="A127" s="3">
        <v>41505.663993055554</v>
      </c>
      <c r="B127" s="4" t="s">
        <v>132</v>
      </c>
      <c r="C127" s="4" t="s">
        <v>133</v>
      </c>
      <c r="D127" s="4" t="s">
        <v>134</v>
      </c>
      <c r="E127" s="4" t="s">
        <v>20</v>
      </c>
      <c r="F127" s="4" t="s">
        <v>291</v>
      </c>
      <c r="G127" s="4" t="s">
        <v>46</v>
      </c>
      <c r="H127" s="4" t="s">
        <v>22</v>
      </c>
      <c r="I127" s="4" t="s">
        <v>292</v>
      </c>
      <c r="J127" s="4" t="s">
        <v>77</v>
      </c>
      <c r="K127" s="5">
        <v>1</v>
      </c>
      <c r="L127" s="2" t="s">
        <v>23</v>
      </c>
      <c r="M127" s="5">
        <v>4057.7</v>
      </c>
      <c r="P127" s="5">
        <v>4057.7</v>
      </c>
      <c r="Q127" s="1" t="s">
        <v>146</v>
      </c>
      <c r="V127">
        <f t="shared" si="4"/>
        <v>4057.7</v>
      </c>
      <c r="W127" s="7">
        <f t="shared" si="3"/>
        <v>1837674.322727273</v>
      </c>
    </row>
    <row r="128" spans="1:23">
      <c r="A128" s="3">
        <v>41505.664444444446</v>
      </c>
      <c r="B128" s="4" t="s">
        <v>132</v>
      </c>
      <c r="C128" s="4" t="s">
        <v>133</v>
      </c>
      <c r="D128" s="4" t="s">
        <v>134</v>
      </c>
      <c r="E128" s="4" t="s">
        <v>20</v>
      </c>
      <c r="F128" s="4" t="s">
        <v>293</v>
      </c>
      <c r="G128" s="4" t="s">
        <v>46</v>
      </c>
      <c r="H128" s="4" t="s">
        <v>22</v>
      </c>
      <c r="I128" s="4" t="s">
        <v>294</v>
      </c>
      <c r="J128" s="4" t="s">
        <v>77</v>
      </c>
      <c r="K128" s="5">
        <v>1</v>
      </c>
      <c r="L128" s="2" t="s">
        <v>23</v>
      </c>
      <c r="M128" s="5">
        <v>8046</v>
      </c>
      <c r="P128" s="5">
        <v>8046</v>
      </c>
      <c r="Q128" s="1" t="s">
        <v>162</v>
      </c>
      <c r="V128">
        <f t="shared" si="4"/>
        <v>8046</v>
      </c>
      <c r="W128" s="7">
        <f t="shared" si="3"/>
        <v>1845720.322727273</v>
      </c>
    </row>
    <row r="129" spans="1:23">
      <c r="A129" s="3">
        <v>41505.665011574078</v>
      </c>
      <c r="B129" s="4" t="s">
        <v>132</v>
      </c>
      <c r="C129" s="4" t="s">
        <v>133</v>
      </c>
      <c r="D129" s="4" t="s">
        <v>134</v>
      </c>
      <c r="E129" s="4" t="s">
        <v>20</v>
      </c>
      <c r="F129" s="4" t="s">
        <v>295</v>
      </c>
      <c r="G129" s="4" t="s">
        <v>46</v>
      </c>
      <c r="H129" s="4" t="s">
        <v>22</v>
      </c>
      <c r="I129" s="4" t="s">
        <v>296</v>
      </c>
      <c r="J129" s="4" t="s">
        <v>77</v>
      </c>
      <c r="K129" s="5">
        <v>1</v>
      </c>
      <c r="L129" s="2" t="s">
        <v>23</v>
      </c>
      <c r="M129" s="5">
        <v>3626.1</v>
      </c>
      <c r="P129" s="5">
        <v>3626.1</v>
      </c>
      <c r="Q129" s="1" t="s">
        <v>165</v>
      </c>
      <c r="V129">
        <f t="shared" si="4"/>
        <v>3626.1</v>
      </c>
      <c r="W129" s="7">
        <f t="shared" si="3"/>
        <v>1849346.4227272731</v>
      </c>
    </row>
    <row r="130" spans="1:23">
      <c r="A130" s="3">
        <v>41505.665196759262</v>
      </c>
      <c r="B130" s="4" t="s">
        <v>132</v>
      </c>
      <c r="C130" s="4" t="s">
        <v>133</v>
      </c>
      <c r="D130" s="4" t="s">
        <v>134</v>
      </c>
      <c r="E130" s="4" t="s">
        <v>20</v>
      </c>
      <c r="F130" s="4" t="s">
        <v>297</v>
      </c>
      <c r="G130" s="4" t="s">
        <v>46</v>
      </c>
      <c r="H130" s="4" t="s">
        <v>22</v>
      </c>
      <c r="I130" s="4" t="s">
        <v>298</v>
      </c>
      <c r="J130" s="4" t="s">
        <v>77</v>
      </c>
      <c r="K130" s="5">
        <v>1</v>
      </c>
      <c r="L130" s="2" t="s">
        <v>23</v>
      </c>
      <c r="M130" s="5">
        <v>8046</v>
      </c>
      <c r="P130" s="5">
        <v>8046</v>
      </c>
      <c r="Q130" s="1" t="s">
        <v>162</v>
      </c>
      <c r="V130">
        <f t="shared" si="4"/>
        <v>8046</v>
      </c>
      <c r="W130" s="7">
        <f t="shared" si="3"/>
        <v>1857392.4227272731</v>
      </c>
    </row>
    <row r="131" spans="1:23">
      <c r="A131" s="3">
        <v>41505.665312500001</v>
      </c>
      <c r="B131" s="4" t="s">
        <v>132</v>
      </c>
      <c r="C131" s="4" t="s">
        <v>133</v>
      </c>
      <c r="D131" s="4" t="s">
        <v>134</v>
      </c>
      <c r="E131" s="4" t="s">
        <v>20</v>
      </c>
      <c r="F131" s="4" t="s">
        <v>299</v>
      </c>
      <c r="G131" s="4" t="s">
        <v>46</v>
      </c>
      <c r="H131" s="4" t="s">
        <v>80</v>
      </c>
      <c r="I131" s="4" t="s">
        <v>300</v>
      </c>
      <c r="J131" s="4" t="s">
        <v>77</v>
      </c>
      <c r="K131" s="5">
        <v>1</v>
      </c>
      <c r="L131" s="2" t="s">
        <v>23</v>
      </c>
      <c r="M131" s="5">
        <v>2563.1999999999998</v>
      </c>
      <c r="P131" s="5">
        <v>2563.1999999999998</v>
      </c>
      <c r="Q131" s="1" t="s">
        <v>157</v>
      </c>
      <c r="V131">
        <f t="shared" si="4"/>
        <v>2563.1999999999998</v>
      </c>
      <c r="W131" s="7">
        <f t="shared" si="3"/>
        <v>1859955.622727273</v>
      </c>
    </row>
    <row r="132" spans="1:23">
      <c r="A132" s="3">
        <v>41505.665451388886</v>
      </c>
      <c r="B132" s="4" t="s">
        <v>132</v>
      </c>
      <c r="C132" s="4" t="s">
        <v>133</v>
      </c>
      <c r="D132" s="4" t="s">
        <v>134</v>
      </c>
      <c r="E132" s="4" t="s">
        <v>20</v>
      </c>
      <c r="F132" s="4" t="s">
        <v>301</v>
      </c>
      <c r="G132" s="4" t="s">
        <v>46</v>
      </c>
      <c r="H132" s="4" t="s">
        <v>80</v>
      </c>
      <c r="I132" s="4" t="s">
        <v>302</v>
      </c>
      <c r="J132" s="4" t="s">
        <v>77</v>
      </c>
      <c r="K132" s="5">
        <v>1</v>
      </c>
      <c r="L132" s="2" t="s">
        <v>23</v>
      </c>
      <c r="M132" s="5">
        <v>3068.6</v>
      </c>
      <c r="P132" s="5">
        <v>3068.6</v>
      </c>
      <c r="Q132" s="1" t="s">
        <v>149</v>
      </c>
      <c r="V132">
        <f t="shared" si="4"/>
        <v>3068.6</v>
      </c>
      <c r="W132" s="7">
        <f t="shared" ref="W132:W195" si="5">V132+W131</f>
        <v>1863024.2227272731</v>
      </c>
    </row>
    <row r="133" spans="1:23">
      <c r="A133" s="3">
        <v>41505.665567129632</v>
      </c>
      <c r="B133" s="4" t="s">
        <v>132</v>
      </c>
      <c r="C133" s="4" t="s">
        <v>133</v>
      </c>
      <c r="D133" s="4" t="s">
        <v>134</v>
      </c>
      <c r="E133" s="4" t="s">
        <v>20</v>
      </c>
      <c r="F133" s="4" t="s">
        <v>303</v>
      </c>
      <c r="G133" s="4" t="s">
        <v>46</v>
      </c>
      <c r="H133" s="4" t="s">
        <v>22</v>
      </c>
      <c r="I133" s="4" t="s">
        <v>304</v>
      </c>
      <c r="J133" s="4" t="s">
        <v>77</v>
      </c>
      <c r="K133" s="5">
        <v>1</v>
      </c>
      <c r="L133" s="2" t="s">
        <v>23</v>
      </c>
      <c r="M133" s="5">
        <v>5986.3</v>
      </c>
      <c r="P133" s="5">
        <v>5986.3</v>
      </c>
      <c r="Q133" s="1" t="s">
        <v>162</v>
      </c>
      <c r="V133">
        <f t="shared" si="4"/>
        <v>5986.3</v>
      </c>
      <c r="W133" s="7">
        <f t="shared" si="5"/>
        <v>1869010.5227272732</v>
      </c>
    </row>
    <row r="134" spans="1:23">
      <c r="A134" s="3">
        <v>41505.665694444448</v>
      </c>
      <c r="B134" s="4" t="s">
        <v>132</v>
      </c>
      <c r="C134" s="4" t="s">
        <v>133</v>
      </c>
      <c r="D134" s="4" t="s">
        <v>134</v>
      </c>
      <c r="E134" s="4" t="s">
        <v>20</v>
      </c>
      <c r="F134" s="4" t="s">
        <v>305</v>
      </c>
      <c r="G134" s="4" t="s">
        <v>46</v>
      </c>
      <c r="H134" s="4" t="s">
        <v>22</v>
      </c>
      <c r="I134" s="4" t="s">
        <v>306</v>
      </c>
      <c r="J134" s="4" t="s">
        <v>77</v>
      </c>
      <c r="K134" s="5">
        <v>1</v>
      </c>
      <c r="L134" s="2" t="s">
        <v>23</v>
      </c>
      <c r="M134" s="5">
        <v>7198.6</v>
      </c>
      <c r="P134" s="5">
        <v>7198.6</v>
      </c>
      <c r="Q134" s="1" t="s">
        <v>162</v>
      </c>
      <c r="V134">
        <f t="shared" si="4"/>
        <v>7198.6</v>
      </c>
      <c r="W134" s="7">
        <f t="shared" si="5"/>
        <v>1876209.1227272733</v>
      </c>
    </row>
    <row r="135" spans="1:23">
      <c r="A135" s="3">
        <v>41505.665833333333</v>
      </c>
      <c r="B135" s="4" t="s">
        <v>132</v>
      </c>
      <c r="C135" s="4" t="s">
        <v>133</v>
      </c>
      <c r="D135" s="4" t="s">
        <v>134</v>
      </c>
      <c r="E135" s="4" t="s">
        <v>20</v>
      </c>
      <c r="F135" s="4" t="s">
        <v>307</v>
      </c>
      <c r="G135" s="4" t="s">
        <v>46</v>
      </c>
      <c r="H135" s="4" t="s">
        <v>80</v>
      </c>
      <c r="I135" s="4" t="s">
        <v>308</v>
      </c>
      <c r="J135" s="4" t="s">
        <v>77</v>
      </c>
      <c r="K135" s="5">
        <v>1</v>
      </c>
      <c r="L135" s="2" t="s">
        <v>23</v>
      </c>
      <c r="M135" s="5">
        <v>2563.1999999999998</v>
      </c>
      <c r="P135" s="5">
        <v>2563.1999999999998</v>
      </c>
      <c r="Q135" s="1" t="s">
        <v>157</v>
      </c>
      <c r="V135">
        <f t="shared" si="4"/>
        <v>2563.1999999999998</v>
      </c>
      <c r="W135" s="7">
        <f t="shared" si="5"/>
        <v>1878772.3227272732</v>
      </c>
    </row>
    <row r="136" spans="1:23">
      <c r="A136" s="3">
        <v>41505.665960648148</v>
      </c>
      <c r="B136" s="4" t="s">
        <v>132</v>
      </c>
      <c r="C136" s="4" t="s">
        <v>133</v>
      </c>
      <c r="D136" s="4" t="s">
        <v>134</v>
      </c>
      <c r="E136" s="4" t="s">
        <v>20</v>
      </c>
      <c r="F136" s="4" t="s">
        <v>309</v>
      </c>
      <c r="G136" s="4" t="s">
        <v>46</v>
      </c>
      <c r="H136" s="4" t="s">
        <v>22</v>
      </c>
      <c r="I136" s="4" t="s">
        <v>310</v>
      </c>
      <c r="J136" s="4" t="s">
        <v>77</v>
      </c>
      <c r="K136" s="5">
        <v>1</v>
      </c>
      <c r="L136" s="2" t="s">
        <v>23</v>
      </c>
      <c r="M136" s="5">
        <v>7208.6</v>
      </c>
      <c r="P136" s="5">
        <v>7208.6</v>
      </c>
      <c r="Q136" s="1" t="s">
        <v>162</v>
      </c>
      <c r="V136">
        <f t="shared" si="4"/>
        <v>7208.6</v>
      </c>
      <c r="W136" s="7">
        <f t="shared" si="5"/>
        <v>1885980.9227272733</v>
      </c>
    </row>
    <row r="137" spans="1:23">
      <c r="A137" s="3">
        <v>41505.666087962964</v>
      </c>
      <c r="B137" s="4" t="s">
        <v>132</v>
      </c>
      <c r="C137" s="4" t="s">
        <v>133</v>
      </c>
      <c r="D137" s="4" t="s">
        <v>134</v>
      </c>
      <c r="E137" s="4" t="s">
        <v>20</v>
      </c>
      <c r="F137" s="4" t="s">
        <v>311</v>
      </c>
      <c r="G137" s="4" t="s">
        <v>46</v>
      </c>
      <c r="H137" s="4" t="s">
        <v>22</v>
      </c>
      <c r="I137" s="4" t="s">
        <v>312</v>
      </c>
      <c r="J137" s="4" t="s">
        <v>77</v>
      </c>
      <c r="K137" s="5">
        <v>1</v>
      </c>
      <c r="L137" s="2" t="s">
        <v>23</v>
      </c>
      <c r="M137" s="5">
        <v>9980.1</v>
      </c>
      <c r="P137" s="5">
        <v>9980.1</v>
      </c>
      <c r="Q137" s="1" t="s">
        <v>313</v>
      </c>
      <c r="V137">
        <f t="shared" ref="V137:V200" si="6">IF(E137="JP",P137/110,P137)</f>
        <v>9980.1</v>
      </c>
      <c r="W137" s="7">
        <f t="shared" si="5"/>
        <v>1895961.0227272734</v>
      </c>
    </row>
    <row r="138" spans="1:23">
      <c r="A138" s="3">
        <v>41505.706770833334</v>
      </c>
      <c r="B138" s="4" t="s">
        <v>346</v>
      </c>
      <c r="C138" s="4" t="s">
        <v>64</v>
      </c>
      <c r="D138" s="4" t="s">
        <v>347</v>
      </c>
      <c r="E138" s="4" t="s">
        <v>20</v>
      </c>
      <c r="F138" s="4" t="s">
        <v>348</v>
      </c>
      <c r="G138" s="4" t="s">
        <v>46</v>
      </c>
      <c r="H138" s="4" t="s">
        <v>28</v>
      </c>
      <c r="I138" s="4" t="s">
        <v>349</v>
      </c>
      <c r="J138" s="4" t="s">
        <v>48</v>
      </c>
      <c r="K138" s="5">
        <v>1</v>
      </c>
      <c r="L138" s="2" t="s">
        <v>23</v>
      </c>
      <c r="M138" s="5">
        <v>16489.28</v>
      </c>
      <c r="P138" s="5">
        <v>16489.28</v>
      </c>
      <c r="Q138" s="1" t="s">
        <v>350</v>
      </c>
      <c r="V138">
        <f t="shared" si="6"/>
        <v>16489.28</v>
      </c>
      <c r="W138" s="7">
        <f t="shared" si="5"/>
        <v>1912450.3027272734</v>
      </c>
    </row>
    <row r="139" spans="1:23">
      <c r="A139" s="3">
        <v>41529.781608796293</v>
      </c>
      <c r="B139" s="4" t="s">
        <v>351</v>
      </c>
      <c r="C139" s="4" t="s">
        <v>18</v>
      </c>
      <c r="D139" s="4" t="s">
        <v>26</v>
      </c>
      <c r="E139" s="4" t="s">
        <v>20</v>
      </c>
      <c r="F139" s="4" t="s">
        <v>27</v>
      </c>
      <c r="H139" s="4" t="s">
        <v>22</v>
      </c>
      <c r="K139" s="5">
        <v>23</v>
      </c>
      <c r="L139" s="2" t="s">
        <v>23</v>
      </c>
      <c r="M139" s="5">
        <v>480</v>
      </c>
      <c r="P139" s="5">
        <v>11040</v>
      </c>
      <c r="Q139" s="1" t="s">
        <v>29</v>
      </c>
      <c r="V139">
        <f t="shared" si="6"/>
        <v>11040</v>
      </c>
      <c r="W139" s="7">
        <f t="shared" si="5"/>
        <v>1923490.3027272734</v>
      </c>
    </row>
    <row r="140" spans="1:23">
      <c r="A140" s="3">
        <v>41536.607939814814</v>
      </c>
      <c r="B140" s="4" t="s">
        <v>352</v>
      </c>
      <c r="C140" s="4" t="s">
        <v>64</v>
      </c>
      <c r="D140" s="4" t="s">
        <v>353</v>
      </c>
      <c r="E140" s="4" t="s">
        <v>354</v>
      </c>
      <c r="F140" s="4" t="s">
        <v>355</v>
      </c>
      <c r="G140" s="4" t="s">
        <v>46</v>
      </c>
      <c r="H140" s="4" t="s">
        <v>22</v>
      </c>
      <c r="I140" s="4" t="s">
        <v>356</v>
      </c>
      <c r="J140" s="4" t="s">
        <v>77</v>
      </c>
      <c r="K140" s="5">
        <v>1</v>
      </c>
      <c r="L140" s="2" t="s">
        <v>23</v>
      </c>
      <c r="M140" s="5">
        <v>20245</v>
      </c>
      <c r="P140" s="5">
        <v>20245</v>
      </c>
      <c r="Q140" s="1" t="s">
        <v>357</v>
      </c>
      <c r="V140">
        <f t="shared" si="6"/>
        <v>20245</v>
      </c>
      <c r="W140" s="7">
        <f t="shared" si="5"/>
        <v>1943735.3027272734</v>
      </c>
    </row>
    <row r="141" spans="1:23">
      <c r="A141" s="3">
        <v>41536.608935185184</v>
      </c>
      <c r="B141" s="4" t="s">
        <v>352</v>
      </c>
      <c r="C141" s="4" t="s">
        <v>64</v>
      </c>
      <c r="D141" s="4" t="s">
        <v>353</v>
      </c>
      <c r="E141" s="4" t="s">
        <v>354</v>
      </c>
      <c r="F141" s="4" t="s">
        <v>358</v>
      </c>
      <c r="G141" s="4" t="s">
        <v>46</v>
      </c>
      <c r="H141" s="4" t="s">
        <v>22</v>
      </c>
      <c r="I141" s="4" t="s">
        <v>359</v>
      </c>
      <c r="J141" s="4" t="s">
        <v>77</v>
      </c>
      <c r="K141" s="5">
        <v>1</v>
      </c>
      <c r="L141" s="2" t="s">
        <v>23</v>
      </c>
      <c r="M141" s="5">
        <v>288600</v>
      </c>
      <c r="P141" s="5">
        <v>288600</v>
      </c>
      <c r="Q141" s="1" t="s">
        <v>360</v>
      </c>
      <c r="V141">
        <f t="shared" si="6"/>
        <v>288600</v>
      </c>
      <c r="W141" s="7">
        <f t="shared" si="5"/>
        <v>2232335.3027272737</v>
      </c>
    </row>
    <row r="142" spans="1:23">
      <c r="A142" s="3">
        <v>41536.608935185184</v>
      </c>
      <c r="B142" s="4" t="s">
        <v>352</v>
      </c>
      <c r="C142" s="4" t="s">
        <v>64</v>
      </c>
      <c r="D142" s="4" t="s">
        <v>353</v>
      </c>
      <c r="E142" s="4" t="s">
        <v>354</v>
      </c>
      <c r="F142" s="4" t="s">
        <v>361</v>
      </c>
      <c r="G142" s="4" t="s">
        <v>46</v>
      </c>
      <c r="H142" s="4" t="s">
        <v>22</v>
      </c>
      <c r="I142" s="4" t="s">
        <v>362</v>
      </c>
      <c r="J142" s="4" t="s">
        <v>77</v>
      </c>
      <c r="K142" s="5">
        <v>1</v>
      </c>
      <c r="L142" s="2" t="s">
        <v>23</v>
      </c>
      <c r="M142" s="5">
        <v>29220</v>
      </c>
      <c r="P142" s="5">
        <v>29220</v>
      </c>
      <c r="Q142" s="1" t="s">
        <v>363</v>
      </c>
      <c r="V142">
        <f t="shared" si="6"/>
        <v>29220</v>
      </c>
      <c r="W142" s="7">
        <f t="shared" si="5"/>
        <v>2261555.3027272737</v>
      </c>
    </row>
    <row r="143" spans="1:23">
      <c r="A143" s="3">
        <v>41536.608935185184</v>
      </c>
      <c r="B143" s="4" t="s">
        <v>352</v>
      </c>
      <c r="C143" s="4" t="s">
        <v>64</v>
      </c>
      <c r="D143" s="4" t="s">
        <v>353</v>
      </c>
      <c r="E143" s="4" t="s">
        <v>354</v>
      </c>
      <c r="F143" s="4" t="s">
        <v>364</v>
      </c>
      <c r="G143" s="4" t="s">
        <v>46</v>
      </c>
      <c r="H143" s="4" t="s">
        <v>22</v>
      </c>
      <c r="I143" s="4" t="s">
        <v>365</v>
      </c>
      <c r="J143" s="4" t="s">
        <v>77</v>
      </c>
      <c r="K143" s="5">
        <v>1</v>
      </c>
      <c r="L143" s="2" t="s">
        <v>23</v>
      </c>
      <c r="M143" s="5">
        <v>267485</v>
      </c>
      <c r="P143" s="5">
        <v>267485</v>
      </c>
      <c r="Q143" s="1" t="s">
        <v>366</v>
      </c>
      <c r="V143">
        <f t="shared" si="6"/>
        <v>267485</v>
      </c>
      <c r="W143" s="7">
        <f t="shared" si="5"/>
        <v>2529040.3027272737</v>
      </c>
    </row>
    <row r="144" spans="1:23">
      <c r="A144" s="3">
        <v>41536.654317129629</v>
      </c>
      <c r="B144" s="4" t="s">
        <v>352</v>
      </c>
      <c r="C144" s="4" t="s">
        <v>64</v>
      </c>
      <c r="D144" s="4" t="s">
        <v>353</v>
      </c>
      <c r="E144" s="4" t="s">
        <v>354</v>
      </c>
      <c r="F144" s="4" t="s">
        <v>92</v>
      </c>
      <c r="H144" s="4" t="s">
        <v>28</v>
      </c>
      <c r="K144" s="5">
        <v>1</v>
      </c>
      <c r="L144" s="2" t="s">
        <v>23</v>
      </c>
      <c r="M144" s="5">
        <v>186000</v>
      </c>
      <c r="P144" s="5">
        <v>186000</v>
      </c>
      <c r="Q144" s="1" t="s">
        <v>93</v>
      </c>
      <c r="V144">
        <f t="shared" si="6"/>
        <v>186000</v>
      </c>
      <c r="W144" s="7">
        <f t="shared" si="5"/>
        <v>2715040.3027272737</v>
      </c>
    </row>
    <row r="145" spans="1:23">
      <c r="A145" s="3">
        <v>41536.655277777776</v>
      </c>
      <c r="B145" s="4" t="s">
        <v>352</v>
      </c>
      <c r="C145" s="4" t="s">
        <v>64</v>
      </c>
      <c r="D145" s="4" t="s">
        <v>353</v>
      </c>
      <c r="E145" s="4" t="s">
        <v>354</v>
      </c>
      <c r="F145" s="4" t="s">
        <v>94</v>
      </c>
      <c r="H145" s="4" t="s">
        <v>80</v>
      </c>
      <c r="K145" s="5">
        <v>-1</v>
      </c>
      <c r="L145" s="2" t="s">
        <v>23</v>
      </c>
      <c r="M145" s="5">
        <v>95346</v>
      </c>
      <c r="P145" s="5">
        <v>-95346</v>
      </c>
      <c r="Q145" s="1" t="s">
        <v>95</v>
      </c>
      <c r="V145">
        <f t="shared" si="6"/>
        <v>-95346</v>
      </c>
      <c r="W145" s="7">
        <f t="shared" si="5"/>
        <v>2619694.3027272737</v>
      </c>
    </row>
    <row r="146" spans="1:23">
      <c r="A146" s="3">
        <v>41541.721238425926</v>
      </c>
      <c r="B146" s="4" t="s">
        <v>367</v>
      </c>
      <c r="C146" s="4" t="s">
        <v>18</v>
      </c>
      <c r="D146" s="4" t="s">
        <v>55</v>
      </c>
      <c r="E146" s="4" t="s">
        <v>20</v>
      </c>
      <c r="F146" s="4" t="s">
        <v>27</v>
      </c>
      <c r="H146" s="4" t="s">
        <v>22</v>
      </c>
      <c r="K146" s="5">
        <v>42</v>
      </c>
      <c r="L146" s="2" t="s">
        <v>23</v>
      </c>
      <c r="M146" s="5">
        <v>350</v>
      </c>
      <c r="P146" s="5">
        <v>14700</v>
      </c>
      <c r="Q146" s="1" t="s">
        <v>29</v>
      </c>
      <c r="V146">
        <f t="shared" si="6"/>
        <v>14700</v>
      </c>
      <c r="W146" s="7">
        <f t="shared" si="5"/>
        <v>2634394.3027272737</v>
      </c>
    </row>
    <row r="147" spans="1:23">
      <c r="A147" s="3">
        <v>41548.694537037038</v>
      </c>
      <c r="B147" s="4" t="s">
        <v>368</v>
      </c>
      <c r="C147" s="4" t="s">
        <v>18</v>
      </c>
      <c r="D147" s="4" t="s">
        <v>34</v>
      </c>
      <c r="E147" s="4" t="s">
        <v>20</v>
      </c>
      <c r="F147" s="4" t="s">
        <v>27</v>
      </c>
      <c r="H147" s="4" t="s">
        <v>22</v>
      </c>
      <c r="K147" s="5">
        <v>59</v>
      </c>
      <c r="L147" s="2" t="s">
        <v>23</v>
      </c>
      <c r="M147" s="5">
        <v>339.3</v>
      </c>
      <c r="P147" s="5">
        <v>20018.7</v>
      </c>
      <c r="Q147" s="1" t="s">
        <v>29</v>
      </c>
      <c r="V147">
        <f t="shared" si="6"/>
        <v>20018.7</v>
      </c>
      <c r="W147" s="7">
        <f t="shared" si="5"/>
        <v>2654413.0027272739</v>
      </c>
    </row>
    <row r="148" spans="1:23">
      <c r="A148" s="3">
        <v>41549.425625000003</v>
      </c>
      <c r="B148" s="4" t="s">
        <v>132</v>
      </c>
      <c r="C148" s="4" t="s">
        <v>133</v>
      </c>
      <c r="D148" s="4" t="s">
        <v>134</v>
      </c>
      <c r="E148" s="4" t="s">
        <v>20</v>
      </c>
      <c r="F148" s="4" t="s">
        <v>92</v>
      </c>
      <c r="H148" s="4" t="s">
        <v>28</v>
      </c>
      <c r="K148" s="5">
        <v>1</v>
      </c>
      <c r="L148" s="2" t="s">
        <v>23</v>
      </c>
      <c r="M148" s="5">
        <v>115500</v>
      </c>
      <c r="P148" s="5">
        <v>115500</v>
      </c>
      <c r="Q148" s="1" t="s">
        <v>93</v>
      </c>
      <c r="V148">
        <f t="shared" si="6"/>
        <v>115500</v>
      </c>
      <c r="W148" s="7">
        <f t="shared" si="5"/>
        <v>2769913.0027272739</v>
      </c>
    </row>
    <row r="149" spans="1:23">
      <c r="A149" s="3">
        <v>41549.427511574075</v>
      </c>
      <c r="B149" s="4" t="s">
        <v>132</v>
      </c>
      <c r="C149" s="4" t="s">
        <v>133</v>
      </c>
      <c r="D149" s="4" t="s">
        <v>134</v>
      </c>
      <c r="E149" s="4" t="s">
        <v>20</v>
      </c>
      <c r="F149" s="4" t="s">
        <v>94</v>
      </c>
      <c r="H149" s="4" t="s">
        <v>80</v>
      </c>
      <c r="K149" s="5">
        <v>-1</v>
      </c>
      <c r="L149" s="2" t="s">
        <v>23</v>
      </c>
      <c r="M149" s="5">
        <v>96133.77</v>
      </c>
      <c r="P149" s="5">
        <v>-96133.77</v>
      </c>
      <c r="Q149" s="1" t="s">
        <v>95</v>
      </c>
      <c r="V149">
        <f t="shared" si="6"/>
        <v>-96133.77</v>
      </c>
      <c r="W149" s="7">
        <f t="shared" si="5"/>
        <v>2673779.2327272738</v>
      </c>
    </row>
    <row r="150" spans="1:23">
      <c r="A150" s="3">
        <v>41554.687256944446</v>
      </c>
      <c r="B150" s="4" t="s">
        <v>369</v>
      </c>
      <c r="C150" s="4" t="s">
        <v>18</v>
      </c>
      <c r="D150" s="4" t="s">
        <v>51</v>
      </c>
      <c r="E150" s="4" t="s">
        <v>20</v>
      </c>
      <c r="F150" s="4" t="s">
        <v>27</v>
      </c>
      <c r="H150" s="4" t="s">
        <v>22</v>
      </c>
      <c r="K150" s="5">
        <v>59</v>
      </c>
      <c r="L150" s="2" t="s">
        <v>23</v>
      </c>
      <c r="M150" s="5">
        <v>490</v>
      </c>
      <c r="P150" s="5">
        <v>28910</v>
      </c>
      <c r="Q150" s="1" t="s">
        <v>29</v>
      </c>
      <c r="V150">
        <f t="shared" si="6"/>
        <v>28910</v>
      </c>
      <c r="W150" s="7">
        <f t="shared" si="5"/>
        <v>2702689.2327272738</v>
      </c>
    </row>
    <row r="151" spans="1:23">
      <c r="A151" s="3">
        <v>41562.472881944443</v>
      </c>
      <c r="B151" s="4" t="s">
        <v>370</v>
      </c>
      <c r="C151" s="4" t="s">
        <v>18</v>
      </c>
      <c r="D151" s="4" t="s">
        <v>55</v>
      </c>
      <c r="E151" s="4" t="s">
        <v>20</v>
      </c>
      <c r="F151" s="4" t="s">
        <v>60</v>
      </c>
      <c r="H151" s="4" t="s">
        <v>28</v>
      </c>
      <c r="K151" s="5">
        <v>1</v>
      </c>
      <c r="L151" s="2" t="s">
        <v>23</v>
      </c>
      <c r="M151" s="5">
        <v>5917</v>
      </c>
      <c r="P151" s="5">
        <v>5917</v>
      </c>
      <c r="Q151" s="1" t="s">
        <v>61</v>
      </c>
      <c r="V151">
        <f t="shared" si="6"/>
        <v>5917</v>
      </c>
      <c r="W151" s="7">
        <f t="shared" si="5"/>
        <v>2708606.2327272738</v>
      </c>
    </row>
    <row r="152" spans="1:23">
      <c r="A152" s="3">
        <v>41570.444305555553</v>
      </c>
      <c r="B152" s="4" t="s">
        <v>132</v>
      </c>
      <c r="C152" s="4" t="s">
        <v>133</v>
      </c>
      <c r="D152" s="4" t="s">
        <v>134</v>
      </c>
      <c r="E152" s="4" t="s">
        <v>20</v>
      </c>
      <c r="F152" s="4" t="s">
        <v>314</v>
      </c>
      <c r="G152" s="4" t="s">
        <v>46</v>
      </c>
      <c r="H152" s="4" t="s">
        <v>22</v>
      </c>
      <c r="I152" s="4" t="s">
        <v>315</v>
      </c>
      <c r="J152" s="4" t="s">
        <v>77</v>
      </c>
      <c r="K152" s="5">
        <v>1</v>
      </c>
      <c r="L152" s="2" t="s">
        <v>23</v>
      </c>
      <c r="M152" s="5">
        <v>3620</v>
      </c>
      <c r="P152" s="5">
        <v>3620</v>
      </c>
      <c r="Q152" s="1" t="s">
        <v>279</v>
      </c>
      <c r="V152">
        <f t="shared" si="6"/>
        <v>3620</v>
      </c>
      <c r="W152" s="7">
        <f t="shared" si="5"/>
        <v>2712226.2327272738</v>
      </c>
    </row>
    <row r="153" spans="1:23">
      <c r="A153" s="3">
        <v>41570.445914351854</v>
      </c>
      <c r="B153" s="4" t="s">
        <v>132</v>
      </c>
      <c r="C153" s="4" t="s">
        <v>133</v>
      </c>
      <c r="D153" s="4" t="s">
        <v>134</v>
      </c>
      <c r="E153" s="4" t="s">
        <v>20</v>
      </c>
      <c r="F153" s="4" t="s">
        <v>316</v>
      </c>
      <c r="G153" s="4" t="s">
        <v>46</v>
      </c>
      <c r="H153" s="4" t="s">
        <v>22</v>
      </c>
      <c r="I153" s="4" t="s">
        <v>317</v>
      </c>
      <c r="J153" s="4" t="s">
        <v>77</v>
      </c>
      <c r="K153" s="5">
        <v>1</v>
      </c>
      <c r="L153" s="2" t="s">
        <v>23</v>
      </c>
      <c r="M153" s="5">
        <v>15</v>
      </c>
      <c r="P153" s="5">
        <v>15</v>
      </c>
      <c r="Q153" s="1" t="s">
        <v>318</v>
      </c>
      <c r="V153">
        <f t="shared" si="6"/>
        <v>15</v>
      </c>
      <c r="W153" s="7">
        <f t="shared" si="5"/>
        <v>2712241.2327272738</v>
      </c>
    </row>
    <row r="154" spans="1:23">
      <c r="A154" s="3">
        <v>41570.451064814813</v>
      </c>
      <c r="B154" s="4" t="s">
        <v>132</v>
      </c>
      <c r="C154" s="4" t="s">
        <v>133</v>
      </c>
      <c r="D154" s="4" t="s">
        <v>134</v>
      </c>
      <c r="E154" s="4" t="s">
        <v>20</v>
      </c>
      <c r="F154" s="4" t="s">
        <v>319</v>
      </c>
      <c r="G154" s="4" t="s">
        <v>46</v>
      </c>
      <c r="H154" s="4" t="s">
        <v>22</v>
      </c>
      <c r="I154" s="4" t="s">
        <v>320</v>
      </c>
      <c r="J154" s="4" t="s">
        <v>77</v>
      </c>
      <c r="K154" s="5">
        <v>1</v>
      </c>
      <c r="L154" s="2" t="s">
        <v>23</v>
      </c>
      <c r="M154" s="5">
        <v>15</v>
      </c>
      <c r="P154" s="5">
        <v>15</v>
      </c>
      <c r="Q154" s="1" t="s">
        <v>321</v>
      </c>
      <c r="V154">
        <f t="shared" si="6"/>
        <v>15</v>
      </c>
      <c r="W154" s="7">
        <f t="shared" si="5"/>
        <v>2712256.2327272738</v>
      </c>
    </row>
    <row r="155" spans="1:23">
      <c r="A155" s="3">
        <v>41570.454004629632</v>
      </c>
      <c r="B155" s="4" t="s">
        <v>132</v>
      </c>
      <c r="C155" s="4" t="s">
        <v>133</v>
      </c>
      <c r="D155" s="4" t="s">
        <v>134</v>
      </c>
      <c r="E155" s="4" t="s">
        <v>20</v>
      </c>
      <c r="F155" s="4" t="s">
        <v>322</v>
      </c>
      <c r="G155" s="4" t="s">
        <v>46</v>
      </c>
      <c r="H155" s="4" t="s">
        <v>22</v>
      </c>
      <c r="I155" s="4" t="s">
        <v>323</v>
      </c>
      <c r="J155" s="4" t="s">
        <v>77</v>
      </c>
      <c r="K155" s="5">
        <v>3</v>
      </c>
      <c r="L155" s="2" t="s">
        <v>23</v>
      </c>
      <c r="M155" s="5">
        <v>15</v>
      </c>
      <c r="P155" s="5">
        <v>45</v>
      </c>
      <c r="Q155" s="1" t="s">
        <v>324</v>
      </c>
      <c r="V155">
        <f t="shared" si="6"/>
        <v>45</v>
      </c>
      <c r="W155" s="7">
        <f t="shared" si="5"/>
        <v>2712301.2327272738</v>
      </c>
    </row>
    <row r="156" spans="1:23">
      <c r="A156" s="3">
        <v>41570.457650462966</v>
      </c>
      <c r="B156" s="4" t="s">
        <v>132</v>
      </c>
      <c r="C156" s="4" t="s">
        <v>133</v>
      </c>
      <c r="D156" s="4" t="s">
        <v>134</v>
      </c>
      <c r="E156" s="4" t="s">
        <v>20</v>
      </c>
      <c r="F156" s="4" t="s">
        <v>325</v>
      </c>
      <c r="G156" s="4" t="s">
        <v>46</v>
      </c>
      <c r="H156" s="4" t="s">
        <v>22</v>
      </c>
      <c r="I156" s="4" t="s">
        <v>326</v>
      </c>
      <c r="J156" s="4" t="s">
        <v>77</v>
      </c>
      <c r="K156" s="5">
        <v>1</v>
      </c>
      <c r="L156" s="2" t="s">
        <v>23</v>
      </c>
      <c r="M156" s="5">
        <v>25</v>
      </c>
      <c r="P156" s="5">
        <v>25</v>
      </c>
      <c r="Q156" s="1" t="s">
        <v>327</v>
      </c>
      <c r="V156">
        <f t="shared" si="6"/>
        <v>25</v>
      </c>
      <c r="W156" s="7">
        <f t="shared" si="5"/>
        <v>2712326.2327272738</v>
      </c>
    </row>
    <row r="157" spans="1:23">
      <c r="A157" s="3">
        <v>41570.459490740737</v>
      </c>
      <c r="B157" s="4" t="s">
        <v>132</v>
      </c>
      <c r="C157" s="4" t="s">
        <v>133</v>
      </c>
      <c r="D157" s="4" t="s">
        <v>134</v>
      </c>
      <c r="E157" s="4" t="s">
        <v>20</v>
      </c>
      <c r="F157" s="4" t="s">
        <v>328</v>
      </c>
      <c r="G157" s="4" t="s">
        <v>46</v>
      </c>
      <c r="H157" s="4" t="s">
        <v>22</v>
      </c>
      <c r="I157" s="4" t="s">
        <v>329</v>
      </c>
      <c r="J157" s="4" t="s">
        <v>77</v>
      </c>
      <c r="K157" s="5">
        <v>2</v>
      </c>
      <c r="L157" s="2" t="s">
        <v>23</v>
      </c>
      <c r="M157" s="5">
        <v>25</v>
      </c>
      <c r="P157" s="5">
        <v>50</v>
      </c>
      <c r="Q157" s="1" t="s">
        <v>330</v>
      </c>
      <c r="V157">
        <f t="shared" si="6"/>
        <v>50</v>
      </c>
      <c r="W157" s="7">
        <f t="shared" si="5"/>
        <v>2712376.2327272738</v>
      </c>
    </row>
    <row r="158" spans="1:23">
      <c r="A158" s="3">
        <v>41570.461944444447</v>
      </c>
      <c r="B158" s="4" t="s">
        <v>132</v>
      </c>
      <c r="C158" s="4" t="s">
        <v>133</v>
      </c>
      <c r="D158" s="4" t="s">
        <v>134</v>
      </c>
      <c r="E158" s="4" t="s">
        <v>20</v>
      </c>
      <c r="F158" s="4" t="s">
        <v>331</v>
      </c>
      <c r="G158" s="4" t="s">
        <v>46</v>
      </c>
      <c r="H158" s="4" t="s">
        <v>22</v>
      </c>
      <c r="I158" s="4" t="s">
        <v>332</v>
      </c>
      <c r="J158" s="4" t="s">
        <v>77</v>
      </c>
      <c r="K158" s="5">
        <v>3</v>
      </c>
      <c r="L158" s="2" t="s">
        <v>23</v>
      </c>
      <c r="M158" s="5">
        <v>25</v>
      </c>
      <c r="P158" s="5">
        <v>75</v>
      </c>
      <c r="Q158" s="1" t="s">
        <v>333</v>
      </c>
      <c r="V158">
        <f t="shared" si="6"/>
        <v>75</v>
      </c>
      <c r="W158" s="7">
        <f t="shared" si="5"/>
        <v>2712451.2327272738</v>
      </c>
    </row>
    <row r="159" spans="1:23">
      <c r="A159" s="3">
        <v>41570.464780092596</v>
      </c>
      <c r="B159" s="4" t="s">
        <v>132</v>
      </c>
      <c r="C159" s="4" t="s">
        <v>133</v>
      </c>
      <c r="D159" s="4" t="s">
        <v>134</v>
      </c>
      <c r="E159" s="4" t="s">
        <v>20</v>
      </c>
      <c r="F159" s="4" t="s">
        <v>334</v>
      </c>
      <c r="G159" s="4" t="s">
        <v>46</v>
      </c>
      <c r="H159" s="4" t="s">
        <v>22</v>
      </c>
      <c r="I159" s="4" t="s">
        <v>335</v>
      </c>
      <c r="J159" s="4" t="s">
        <v>77</v>
      </c>
      <c r="K159" s="5">
        <v>3</v>
      </c>
      <c r="L159" s="2" t="s">
        <v>23</v>
      </c>
      <c r="M159" s="5">
        <v>25</v>
      </c>
      <c r="P159" s="5">
        <v>75</v>
      </c>
      <c r="Q159" s="1" t="s">
        <v>336</v>
      </c>
      <c r="V159">
        <f t="shared" si="6"/>
        <v>75</v>
      </c>
      <c r="W159" s="7">
        <f t="shared" si="5"/>
        <v>2712526.2327272738</v>
      </c>
    </row>
    <row r="160" spans="1:23">
      <c r="A160" s="3">
        <v>41570.466134259259</v>
      </c>
      <c r="B160" s="4" t="s">
        <v>132</v>
      </c>
      <c r="C160" s="4" t="s">
        <v>133</v>
      </c>
      <c r="D160" s="4" t="s">
        <v>134</v>
      </c>
      <c r="E160" s="4" t="s">
        <v>20</v>
      </c>
      <c r="F160" s="4" t="s">
        <v>337</v>
      </c>
      <c r="G160" s="4" t="s">
        <v>46</v>
      </c>
      <c r="H160" s="4" t="s">
        <v>22</v>
      </c>
      <c r="I160" s="4" t="s">
        <v>338</v>
      </c>
      <c r="J160" s="4" t="s">
        <v>77</v>
      </c>
      <c r="K160" s="5">
        <v>2</v>
      </c>
      <c r="L160" s="2" t="s">
        <v>23</v>
      </c>
      <c r="M160" s="5">
        <v>65</v>
      </c>
      <c r="P160" s="5">
        <v>130</v>
      </c>
      <c r="Q160" s="1" t="s">
        <v>339</v>
      </c>
      <c r="V160">
        <f t="shared" si="6"/>
        <v>130</v>
      </c>
      <c r="W160" s="7">
        <f t="shared" si="5"/>
        <v>2712656.2327272738</v>
      </c>
    </row>
    <row r="161" spans="1:23">
      <c r="A161" s="3">
        <v>41570.469525462962</v>
      </c>
      <c r="B161" s="4" t="s">
        <v>132</v>
      </c>
      <c r="C161" s="4" t="s">
        <v>133</v>
      </c>
      <c r="D161" s="4" t="s">
        <v>134</v>
      </c>
      <c r="E161" s="4" t="s">
        <v>20</v>
      </c>
      <c r="F161" s="4" t="s">
        <v>340</v>
      </c>
      <c r="G161" s="4" t="s">
        <v>46</v>
      </c>
      <c r="H161" s="4" t="s">
        <v>22</v>
      </c>
      <c r="I161" s="4" t="s">
        <v>341</v>
      </c>
      <c r="J161" s="4" t="s">
        <v>77</v>
      </c>
      <c r="K161" s="5">
        <v>1</v>
      </c>
      <c r="L161" s="2" t="s">
        <v>23</v>
      </c>
      <c r="M161" s="5">
        <v>250</v>
      </c>
      <c r="P161" s="5">
        <v>250</v>
      </c>
      <c r="Q161" s="1" t="s">
        <v>342</v>
      </c>
      <c r="V161">
        <f t="shared" si="6"/>
        <v>250</v>
      </c>
      <c r="W161" s="7">
        <f t="shared" si="5"/>
        <v>2712906.2327272738</v>
      </c>
    </row>
    <row r="162" spans="1:23">
      <c r="A162" s="3">
        <v>41570.595277777778</v>
      </c>
      <c r="B162" s="4" t="s">
        <v>371</v>
      </c>
      <c r="C162" s="4" t="s">
        <v>18</v>
      </c>
      <c r="D162" s="4" t="s">
        <v>34</v>
      </c>
      <c r="E162" s="4" t="s">
        <v>20</v>
      </c>
      <c r="F162" s="4" t="s">
        <v>27</v>
      </c>
      <c r="H162" s="4" t="s">
        <v>22</v>
      </c>
      <c r="K162" s="5">
        <v>36</v>
      </c>
      <c r="L162" s="2" t="s">
        <v>23</v>
      </c>
      <c r="M162" s="5">
        <v>354.9</v>
      </c>
      <c r="P162" s="5">
        <v>12776.4</v>
      </c>
      <c r="Q162" s="1" t="s">
        <v>29</v>
      </c>
      <c r="V162">
        <f t="shared" si="6"/>
        <v>12776.4</v>
      </c>
      <c r="W162" s="7">
        <f t="shared" si="5"/>
        <v>2725682.6327272737</v>
      </c>
    </row>
    <row r="163" spans="1:23">
      <c r="A163" s="3">
        <v>41570.605069444442</v>
      </c>
      <c r="B163" s="4" t="s">
        <v>372</v>
      </c>
      <c r="C163" s="4" t="s">
        <v>18</v>
      </c>
      <c r="D163" s="4" t="s">
        <v>34</v>
      </c>
      <c r="E163" s="4" t="s">
        <v>20</v>
      </c>
      <c r="F163" s="4" t="s">
        <v>27</v>
      </c>
      <c r="H163" s="4" t="s">
        <v>28</v>
      </c>
      <c r="K163" s="5">
        <v>36</v>
      </c>
      <c r="L163" s="2" t="s">
        <v>23</v>
      </c>
      <c r="M163" s="5">
        <v>339.3</v>
      </c>
      <c r="P163" s="5">
        <v>12214.8</v>
      </c>
      <c r="Q163" s="1" t="s">
        <v>29</v>
      </c>
      <c r="V163">
        <f t="shared" si="6"/>
        <v>12214.8</v>
      </c>
      <c r="W163" s="7">
        <f t="shared" si="5"/>
        <v>2737897.4327272736</v>
      </c>
    </row>
    <row r="164" spans="1:23">
      <c r="A164" s="3">
        <v>41570.657222222224</v>
      </c>
      <c r="B164" s="4" t="s">
        <v>373</v>
      </c>
      <c r="C164" s="4" t="s">
        <v>18</v>
      </c>
      <c r="D164" s="4" t="s">
        <v>55</v>
      </c>
      <c r="E164" s="4" t="s">
        <v>20</v>
      </c>
      <c r="F164" s="4" t="s">
        <v>60</v>
      </c>
      <c r="H164" s="4" t="s">
        <v>22</v>
      </c>
      <c r="K164" s="5">
        <v>1</v>
      </c>
      <c r="L164" s="2" t="s">
        <v>23</v>
      </c>
      <c r="M164" s="5">
        <v>17980</v>
      </c>
      <c r="P164" s="5">
        <v>17980</v>
      </c>
      <c r="Q164" s="1" t="s">
        <v>61</v>
      </c>
      <c r="V164">
        <f t="shared" si="6"/>
        <v>17980</v>
      </c>
      <c r="W164" s="7">
        <f t="shared" si="5"/>
        <v>2755877.4327272736</v>
      </c>
    </row>
    <row r="165" spans="1:23">
      <c r="A165" s="3">
        <v>41571.571238425924</v>
      </c>
      <c r="B165" s="4" t="s">
        <v>374</v>
      </c>
      <c r="C165" s="4" t="s">
        <v>64</v>
      </c>
      <c r="D165" s="4" t="s">
        <v>375</v>
      </c>
      <c r="E165" s="4" t="s">
        <v>20</v>
      </c>
      <c r="F165" s="4" t="s">
        <v>376</v>
      </c>
      <c r="G165" s="4" t="s">
        <v>46</v>
      </c>
      <c r="H165" s="4" t="s">
        <v>80</v>
      </c>
      <c r="I165" s="4" t="s">
        <v>377</v>
      </c>
      <c r="J165" s="4" t="s">
        <v>77</v>
      </c>
      <c r="K165" s="5">
        <v>1</v>
      </c>
      <c r="L165" s="2" t="s">
        <v>23</v>
      </c>
      <c r="M165" s="5">
        <v>3257.28</v>
      </c>
      <c r="P165" s="5">
        <v>3257.28</v>
      </c>
      <c r="Q165" s="1" t="s">
        <v>378</v>
      </c>
      <c r="V165">
        <f t="shared" si="6"/>
        <v>3257.28</v>
      </c>
      <c r="W165" s="7">
        <f t="shared" si="5"/>
        <v>2759134.7127272733</v>
      </c>
    </row>
    <row r="166" spans="1:23">
      <c r="A166" s="3">
        <v>41572.478912037041</v>
      </c>
      <c r="B166" s="4" t="s">
        <v>381</v>
      </c>
      <c r="C166" s="4" t="s">
        <v>18</v>
      </c>
      <c r="D166" s="4" t="s">
        <v>26</v>
      </c>
      <c r="E166" s="4" t="s">
        <v>20</v>
      </c>
      <c r="F166" s="4" t="s">
        <v>27</v>
      </c>
      <c r="H166" s="4" t="s">
        <v>22</v>
      </c>
      <c r="K166" s="5">
        <v>36</v>
      </c>
      <c r="L166" s="2" t="s">
        <v>23</v>
      </c>
      <c r="M166" s="5">
        <v>480</v>
      </c>
      <c r="P166" s="5">
        <v>17280</v>
      </c>
      <c r="Q166" s="1" t="s">
        <v>29</v>
      </c>
      <c r="V166">
        <f t="shared" si="6"/>
        <v>17280</v>
      </c>
      <c r="W166" s="7">
        <f t="shared" si="5"/>
        <v>2776414.7127272733</v>
      </c>
    </row>
    <row r="167" spans="1:23">
      <c r="A167" s="3">
        <v>41572.644907407404</v>
      </c>
      <c r="B167" s="4" t="s">
        <v>382</v>
      </c>
      <c r="C167" s="4" t="s">
        <v>18</v>
      </c>
      <c r="D167" s="4" t="s">
        <v>26</v>
      </c>
      <c r="E167" s="4" t="s">
        <v>20</v>
      </c>
      <c r="F167" s="4" t="s">
        <v>60</v>
      </c>
      <c r="H167" s="4" t="s">
        <v>22</v>
      </c>
      <c r="K167" s="5">
        <v>1</v>
      </c>
      <c r="L167" s="2" t="s">
        <v>23</v>
      </c>
      <c r="M167" s="5">
        <v>11750</v>
      </c>
      <c r="P167" s="5">
        <v>11750</v>
      </c>
      <c r="Q167" s="1" t="s">
        <v>61</v>
      </c>
      <c r="V167">
        <f t="shared" si="6"/>
        <v>11750</v>
      </c>
      <c r="W167" s="7">
        <f t="shared" si="5"/>
        <v>2788164.7127272733</v>
      </c>
    </row>
    <row r="168" spans="1:23">
      <c r="A168" s="3">
        <v>41576.767835648148</v>
      </c>
      <c r="B168" s="4" t="s">
        <v>132</v>
      </c>
      <c r="C168" s="4" t="s">
        <v>133</v>
      </c>
      <c r="D168" s="4" t="s">
        <v>134</v>
      </c>
      <c r="E168" s="4" t="s">
        <v>20</v>
      </c>
      <c r="F168" s="4" t="s">
        <v>343</v>
      </c>
      <c r="G168" s="4" t="s">
        <v>46</v>
      </c>
      <c r="H168" s="4" t="s">
        <v>22</v>
      </c>
      <c r="I168" s="4" t="s">
        <v>344</v>
      </c>
      <c r="J168" s="4" t="s">
        <v>77</v>
      </c>
      <c r="K168" s="5">
        <v>3</v>
      </c>
      <c r="L168" s="2" t="s">
        <v>23</v>
      </c>
      <c r="M168" s="5">
        <v>65</v>
      </c>
      <c r="P168" s="5">
        <v>195</v>
      </c>
      <c r="Q168" s="1" t="s">
        <v>345</v>
      </c>
      <c r="V168">
        <f t="shared" si="6"/>
        <v>195</v>
      </c>
      <c r="W168" s="7">
        <f t="shared" si="5"/>
        <v>2788359.7127272733</v>
      </c>
    </row>
    <row r="169" spans="1:23">
      <c r="A169" s="3">
        <v>41577.355902777781</v>
      </c>
      <c r="B169" s="4" t="s">
        <v>383</v>
      </c>
      <c r="C169" s="4" t="s">
        <v>64</v>
      </c>
      <c r="D169" s="4" t="s">
        <v>384</v>
      </c>
      <c r="E169" s="4" t="s">
        <v>20</v>
      </c>
      <c r="F169" s="4" t="s">
        <v>385</v>
      </c>
      <c r="G169" s="4" t="s">
        <v>46</v>
      </c>
      <c r="H169" s="4" t="s">
        <v>28</v>
      </c>
      <c r="I169" s="4" t="s">
        <v>386</v>
      </c>
      <c r="J169" s="4" t="s">
        <v>48</v>
      </c>
      <c r="K169" s="5">
        <v>4</v>
      </c>
      <c r="L169" s="2" t="s">
        <v>23</v>
      </c>
      <c r="M169" s="5">
        <v>23</v>
      </c>
      <c r="P169" s="5">
        <v>92</v>
      </c>
      <c r="Q169" s="1" t="s">
        <v>387</v>
      </c>
      <c r="V169">
        <f t="shared" si="6"/>
        <v>92</v>
      </c>
      <c r="W169" s="7">
        <f t="shared" si="5"/>
        <v>2788451.7127272733</v>
      </c>
    </row>
    <row r="170" spans="1:23">
      <c r="A170" s="3">
        <v>41577.363668981481</v>
      </c>
      <c r="B170" s="4" t="s">
        <v>383</v>
      </c>
      <c r="C170" s="4" t="s">
        <v>64</v>
      </c>
      <c r="D170" s="4" t="s">
        <v>384</v>
      </c>
      <c r="E170" s="4" t="s">
        <v>20</v>
      </c>
      <c r="F170" s="4" t="s">
        <v>388</v>
      </c>
      <c r="G170" s="4" t="s">
        <v>46</v>
      </c>
      <c r="H170" s="4" t="s">
        <v>28</v>
      </c>
      <c r="I170" s="4" t="s">
        <v>389</v>
      </c>
      <c r="J170" s="4" t="s">
        <v>48</v>
      </c>
      <c r="K170" s="5">
        <v>3</v>
      </c>
      <c r="L170" s="2" t="s">
        <v>23</v>
      </c>
      <c r="M170" s="5">
        <v>32</v>
      </c>
      <c r="P170" s="5">
        <v>96</v>
      </c>
      <c r="Q170" s="1" t="s">
        <v>390</v>
      </c>
      <c r="V170">
        <f t="shared" si="6"/>
        <v>96</v>
      </c>
      <c r="W170" s="7">
        <f t="shared" si="5"/>
        <v>2788547.7127272733</v>
      </c>
    </row>
    <row r="171" spans="1:23">
      <c r="A171" s="3">
        <v>41577.365115740744</v>
      </c>
      <c r="B171" s="4" t="s">
        <v>383</v>
      </c>
      <c r="C171" s="4" t="s">
        <v>64</v>
      </c>
      <c r="D171" s="4" t="s">
        <v>384</v>
      </c>
      <c r="E171" s="4" t="s">
        <v>20</v>
      </c>
      <c r="F171" s="4" t="s">
        <v>391</v>
      </c>
      <c r="G171" s="4" t="s">
        <v>46</v>
      </c>
      <c r="H171" s="4" t="s">
        <v>28</v>
      </c>
      <c r="I171" s="4" t="s">
        <v>392</v>
      </c>
      <c r="J171" s="4" t="s">
        <v>48</v>
      </c>
      <c r="K171" s="5">
        <v>4</v>
      </c>
      <c r="L171" s="2" t="s">
        <v>23</v>
      </c>
      <c r="M171" s="5">
        <v>36</v>
      </c>
      <c r="P171" s="5">
        <v>144</v>
      </c>
      <c r="Q171" s="1" t="s">
        <v>393</v>
      </c>
      <c r="V171">
        <f t="shared" si="6"/>
        <v>144</v>
      </c>
      <c r="W171" s="7">
        <f t="shared" si="5"/>
        <v>2788691.7127272733</v>
      </c>
    </row>
    <row r="172" spans="1:23">
      <c r="A172" s="3">
        <v>41577.367071759261</v>
      </c>
      <c r="B172" s="4" t="s">
        <v>383</v>
      </c>
      <c r="C172" s="4" t="s">
        <v>64</v>
      </c>
      <c r="D172" s="4" t="s">
        <v>384</v>
      </c>
      <c r="E172" s="4" t="s">
        <v>20</v>
      </c>
      <c r="F172" s="4" t="s">
        <v>394</v>
      </c>
      <c r="G172" s="4" t="s">
        <v>46</v>
      </c>
      <c r="H172" s="4" t="s">
        <v>28</v>
      </c>
      <c r="I172" s="4" t="s">
        <v>395</v>
      </c>
      <c r="J172" s="4" t="s">
        <v>48</v>
      </c>
      <c r="K172" s="5">
        <v>14</v>
      </c>
      <c r="L172" s="2" t="s">
        <v>23</v>
      </c>
      <c r="M172" s="5">
        <v>42</v>
      </c>
      <c r="P172" s="5">
        <v>588</v>
      </c>
      <c r="Q172" s="1" t="s">
        <v>396</v>
      </c>
      <c r="V172">
        <f t="shared" si="6"/>
        <v>588</v>
      </c>
      <c r="W172" s="7">
        <f t="shared" si="5"/>
        <v>2789279.7127272733</v>
      </c>
    </row>
    <row r="173" spans="1:23">
      <c r="A173" s="3">
        <v>41577.368807870371</v>
      </c>
      <c r="B173" s="4" t="s">
        <v>383</v>
      </c>
      <c r="C173" s="4" t="s">
        <v>64</v>
      </c>
      <c r="D173" s="4" t="s">
        <v>384</v>
      </c>
      <c r="E173" s="4" t="s">
        <v>20</v>
      </c>
      <c r="F173" s="4" t="s">
        <v>397</v>
      </c>
      <c r="G173" s="4" t="s">
        <v>46</v>
      </c>
      <c r="H173" s="4" t="s">
        <v>28</v>
      </c>
      <c r="I173" s="4" t="s">
        <v>398</v>
      </c>
      <c r="J173" s="4" t="s">
        <v>48</v>
      </c>
      <c r="K173" s="5">
        <v>6</v>
      </c>
      <c r="L173" s="2" t="s">
        <v>23</v>
      </c>
      <c r="M173" s="5">
        <v>78</v>
      </c>
      <c r="P173" s="5">
        <v>468</v>
      </c>
      <c r="Q173" s="1" t="s">
        <v>399</v>
      </c>
      <c r="V173">
        <f t="shared" si="6"/>
        <v>468</v>
      </c>
      <c r="W173" s="7">
        <f t="shared" si="5"/>
        <v>2789747.7127272733</v>
      </c>
    </row>
    <row r="174" spans="1:23">
      <c r="A174" s="3">
        <v>41577.370393518519</v>
      </c>
      <c r="B174" s="4" t="s">
        <v>383</v>
      </c>
      <c r="C174" s="4" t="s">
        <v>64</v>
      </c>
      <c r="D174" s="4" t="s">
        <v>384</v>
      </c>
      <c r="E174" s="4" t="s">
        <v>20</v>
      </c>
      <c r="F174" s="4" t="s">
        <v>400</v>
      </c>
      <c r="G174" s="4" t="s">
        <v>46</v>
      </c>
      <c r="H174" s="4" t="s">
        <v>28</v>
      </c>
      <c r="I174" s="4" t="s">
        <v>401</v>
      </c>
      <c r="J174" s="4" t="s">
        <v>48</v>
      </c>
      <c r="K174" s="5">
        <v>3</v>
      </c>
      <c r="L174" s="2" t="s">
        <v>23</v>
      </c>
      <c r="M174" s="5">
        <v>108</v>
      </c>
      <c r="P174" s="5">
        <v>324</v>
      </c>
      <c r="Q174" s="1" t="s">
        <v>402</v>
      </c>
      <c r="V174">
        <f t="shared" si="6"/>
        <v>324</v>
      </c>
      <c r="W174" s="7">
        <f t="shared" si="5"/>
        <v>2790071.7127272733</v>
      </c>
    </row>
    <row r="175" spans="1:23">
      <c r="A175" s="3">
        <v>41577.371979166666</v>
      </c>
      <c r="B175" s="4" t="s">
        <v>383</v>
      </c>
      <c r="C175" s="4" t="s">
        <v>64</v>
      </c>
      <c r="D175" s="4" t="s">
        <v>384</v>
      </c>
      <c r="E175" s="4" t="s">
        <v>20</v>
      </c>
      <c r="F175" s="4" t="s">
        <v>403</v>
      </c>
      <c r="G175" s="4" t="s">
        <v>46</v>
      </c>
      <c r="H175" s="4" t="s">
        <v>28</v>
      </c>
      <c r="I175" s="4" t="s">
        <v>404</v>
      </c>
      <c r="J175" s="4" t="s">
        <v>48</v>
      </c>
      <c r="K175" s="5">
        <v>2</v>
      </c>
      <c r="L175" s="2" t="s">
        <v>23</v>
      </c>
      <c r="M175" s="5">
        <v>165</v>
      </c>
      <c r="P175" s="5">
        <v>330</v>
      </c>
      <c r="Q175" s="1" t="s">
        <v>405</v>
      </c>
      <c r="V175">
        <f t="shared" si="6"/>
        <v>330</v>
      </c>
      <c r="W175" s="7">
        <f t="shared" si="5"/>
        <v>2790401.7127272733</v>
      </c>
    </row>
    <row r="176" spans="1:23">
      <c r="A176" s="3">
        <v>41577.373124999998</v>
      </c>
      <c r="B176" s="4" t="s">
        <v>383</v>
      </c>
      <c r="C176" s="4" t="s">
        <v>64</v>
      </c>
      <c r="D176" s="4" t="s">
        <v>384</v>
      </c>
      <c r="E176" s="4" t="s">
        <v>20</v>
      </c>
      <c r="F176" s="4" t="s">
        <v>406</v>
      </c>
      <c r="G176" s="4" t="s">
        <v>46</v>
      </c>
      <c r="H176" s="4" t="s">
        <v>28</v>
      </c>
      <c r="I176" s="4" t="s">
        <v>407</v>
      </c>
      <c r="J176" s="4" t="s">
        <v>48</v>
      </c>
      <c r="K176" s="5">
        <v>1</v>
      </c>
      <c r="L176" s="2" t="s">
        <v>23</v>
      </c>
      <c r="M176" s="5">
        <v>435</v>
      </c>
      <c r="P176" s="5">
        <v>435</v>
      </c>
      <c r="Q176" s="1" t="s">
        <v>408</v>
      </c>
      <c r="V176">
        <f t="shared" si="6"/>
        <v>435</v>
      </c>
      <c r="W176" s="7">
        <f t="shared" si="5"/>
        <v>2790836.7127272733</v>
      </c>
    </row>
    <row r="177" spans="1:23">
      <c r="A177" s="3">
        <v>41577.376018518517</v>
      </c>
      <c r="B177" s="4" t="s">
        <v>383</v>
      </c>
      <c r="C177" s="4" t="s">
        <v>64</v>
      </c>
      <c r="D177" s="4" t="s">
        <v>384</v>
      </c>
      <c r="E177" s="4" t="s">
        <v>20</v>
      </c>
      <c r="F177" s="4" t="s">
        <v>409</v>
      </c>
      <c r="G177" s="4" t="s">
        <v>46</v>
      </c>
      <c r="H177" s="4" t="s">
        <v>28</v>
      </c>
      <c r="I177" s="4" t="s">
        <v>410</v>
      </c>
      <c r="J177" s="4" t="s">
        <v>48</v>
      </c>
      <c r="K177" s="5">
        <v>8</v>
      </c>
      <c r="L177" s="2" t="s">
        <v>23</v>
      </c>
      <c r="M177" s="5">
        <v>130</v>
      </c>
      <c r="P177" s="5">
        <v>1040</v>
      </c>
      <c r="Q177" s="1" t="s">
        <v>411</v>
      </c>
      <c r="V177">
        <f t="shared" si="6"/>
        <v>1040</v>
      </c>
      <c r="W177" s="7">
        <f t="shared" si="5"/>
        <v>2791876.7127272733</v>
      </c>
    </row>
    <row r="178" spans="1:23">
      <c r="A178" s="3">
        <v>41577.381724537037</v>
      </c>
      <c r="B178" s="4" t="s">
        <v>383</v>
      </c>
      <c r="C178" s="4" t="s">
        <v>64</v>
      </c>
      <c r="D178" s="4" t="s">
        <v>384</v>
      </c>
      <c r="E178" s="4" t="s">
        <v>20</v>
      </c>
      <c r="F178" s="4" t="s">
        <v>412</v>
      </c>
      <c r="G178" s="4" t="s">
        <v>46</v>
      </c>
      <c r="H178" s="4" t="s">
        <v>28</v>
      </c>
      <c r="I178" s="4" t="s">
        <v>413</v>
      </c>
      <c r="J178" s="4" t="s">
        <v>48</v>
      </c>
      <c r="K178" s="5">
        <v>2</v>
      </c>
      <c r="L178" s="2" t="s">
        <v>23</v>
      </c>
      <c r="M178" s="5">
        <v>280</v>
      </c>
      <c r="P178" s="5">
        <v>560</v>
      </c>
      <c r="Q178" s="1" t="s">
        <v>414</v>
      </c>
      <c r="V178">
        <f t="shared" si="6"/>
        <v>560</v>
      </c>
      <c r="W178" s="7">
        <f t="shared" si="5"/>
        <v>2792436.7127272733</v>
      </c>
    </row>
    <row r="179" spans="1:23">
      <c r="A179" s="3">
        <v>41577.384837962964</v>
      </c>
      <c r="B179" s="4" t="s">
        <v>383</v>
      </c>
      <c r="C179" s="4" t="s">
        <v>64</v>
      </c>
      <c r="D179" s="4" t="s">
        <v>384</v>
      </c>
      <c r="E179" s="4" t="s">
        <v>20</v>
      </c>
      <c r="F179" s="4" t="s">
        <v>415</v>
      </c>
      <c r="G179" s="4" t="s">
        <v>46</v>
      </c>
      <c r="H179" s="4" t="s">
        <v>28</v>
      </c>
      <c r="I179" s="4" t="s">
        <v>416</v>
      </c>
      <c r="J179" s="4" t="s">
        <v>48</v>
      </c>
      <c r="K179" s="5">
        <v>8</v>
      </c>
      <c r="L179" s="2" t="s">
        <v>23</v>
      </c>
      <c r="M179" s="5">
        <v>225</v>
      </c>
      <c r="P179" s="5">
        <v>1800</v>
      </c>
      <c r="Q179" s="1" t="s">
        <v>417</v>
      </c>
      <c r="V179">
        <f t="shared" si="6"/>
        <v>1800</v>
      </c>
      <c r="W179" s="7">
        <f t="shared" si="5"/>
        <v>2794236.7127272733</v>
      </c>
    </row>
    <row r="180" spans="1:23">
      <c r="A180" s="3">
        <v>41577.407430555555</v>
      </c>
      <c r="B180" s="4" t="s">
        <v>383</v>
      </c>
      <c r="C180" s="4" t="s">
        <v>64</v>
      </c>
      <c r="D180" s="4" t="s">
        <v>384</v>
      </c>
      <c r="E180" s="4" t="s">
        <v>20</v>
      </c>
      <c r="F180" s="4" t="s">
        <v>418</v>
      </c>
      <c r="G180" s="4" t="s">
        <v>46</v>
      </c>
      <c r="H180" s="4" t="s">
        <v>28</v>
      </c>
      <c r="I180" s="4" t="s">
        <v>419</v>
      </c>
      <c r="J180" s="4" t="s">
        <v>48</v>
      </c>
      <c r="K180" s="5">
        <v>8</v>
      </c>
      <c r="L180" s="2" t="s">
        <v>23</v>
      </c>
      <c r="M180" s="5">
        <v>38</v>
      </c>
      <c r="P180" s="5">
        <v>304</v>
      </c>
      <c r="Q180" s="1" t="s">
        <v>420</v>
      </c>
      <c r="V180">
        <f t="shared" si="6"/>
        <v>304</v>
      </c>
      <c r="W180" s="7">
        <f t="shared" si="5"/>
        <v>2794540.7127272733</v>
      </c>
    </row>
    <row r="181" spans="1:23">
      <c r="A181" s="3">
        <v>41577.409884259258</v>
      </c>
      <c r="B181" s="4" t="s">
        <v>383</v>
      </c>
      <c r="C181" s="4" t="s">
        <v>64</v>
      </c>
      <c r="D181" s="4" t="s">
        <v>384</v>
      </c>
      <c r="E181" s="4" t="s">
        <v>20</v>
      </c>
      <c r="F181" s="4" t="s">
        <v>421</v>
      </c>
      <c r="G181" s="4" t="s">
        <v>46</v>
      </c>
      <c r="H181" s="4" t="s">
        <v>28</v>
      </c>
      <c r="I181" s="4" t="s">
        <v>422</v>
      </c>
      <c r="J181" s="4" t="s">
        <v>48</v>
      </c>
      <c r="K181" s="5">
        <v>16</v>
      </c>
      <c r="L181" s="2" t="s">
        <v>23</v>
      </c>
      <c r="M181" s="5">
        <v>36</v>
      </c>
      <c r="P181" s="5">
        <v>576</v>
      </c>
      <c r="Q181" s="1" t="s">
        <v>423</v>
      </c>
      <c r="V181">
        <f t="shared" si="6"/>
        <v>576</v>
      </c>
      <c r="W181" s="7">
        <f t="shared" si="5"/>
        <v>2795116.7127272733</v>
      </c>
    </row>
    <row r="182" spans="1:23">
      <c r="A182" s="3">
        <v>41584.425208333334</v>
      </c>
      <c r="B182" s="4" t="s">
        <v>426</v>
      </c>
      <c r="C182" s="4" t="s">
        <v>427</v>
      </c>
      <c r="D182" s="4" t="s">
        <v>428</v>
      </c>
      <c r="E182" s="4" t="s">
        <v>20</v>
      </c>
      <c r="F182" s="4" t="s">
        <v>429</v>
      </c>
      <c r="G182" s="4" t="s">
        <v>46</v>
      </c>
      <c r="H182" s="4" t="s">
        <v>28</v>
      </c>
      <c r="I182" s="4" t="s">
        <v>430</v>
      </c>
      <c r="J182" s="4" t="s">
        <v>48</v>
      </c>
      <c r="K182" s="5">
        <v>2</v>
      </c>
      <c r="L182" s="2" t="s">
        <v>23</v>
      </c>
      <c r="M182" s="5">
        <v>718</v>
      </c>
      <c r="P182" s="5">
        <v>1436</v>
      </c>
      <c r="Q182" s="1" t="s">
        <v>431</v>
      </c>
      <c r="V182">
        <f t="shared" si="6"/>
        <v>1436</v>
      </c>
      <c r="W182" s="7">
        <f t="shared" si="5"/>
        <v>2796552.7127272733</v>
      </c>
    </row>
    <row r="183" spans="1:23">
      <c r="A183" s="3">
        <v>41584.425208333334</v>
      </c>
      <c r="B183" s="4" t="s">
        <v>426</v>
      </c>
      <c r="C183" s="4" t="s">
        <v>427</v>
      </c>
      <c r="D183" s="4" t="s">
        <v>428</v>
      </c>
      <c r="E183" s="4" t="s">
        <v>20</v>
      </c>
      <c r="F183" s="4" t="s">
        <v>432</v>
      </c>
      <c r="G183" s="4" t="s">
        <v>46</v>
      </c>
      <c r="H183" s="4" t="s">
        <v>28</v>
      </c>
      <c r="I183" s="4" t="s">
        <v>433</v>
      </c>
      <c r="J183" s="4" t="s">
        <v>48</v>
      </c>
      <c r="K183" s="5">
        <v>1</v>
      </c>
      <c r="L183" s="2" t="s">
        <v>23</v>
      </c>
      <c r="M183" s="5">
        <v>1131</v>
      </c>
      <c r="P183" s="5">
        <v>1131</v>
      </c>
      <c r="Q183" s="1" t="s">
        <v>431</v>
      </c>
      <c r="V183">
        <f t="shared" si="6"/>
        <v>1131</v>
      </c>
      <c r="W183" s="7">
        <f t="shared" si="5"/>
        <v>2797683.7127272733</v>
      </c>
    </row>
    <row r="184" spans="1:23">
      <c r="A184" s="3">
        <v>41584.426099537035</v>
      </c>
      <c r="B184" s="4" t="s">
        <v>426</v>
      </c>
      <c r="C184" s="4" t="s">
        <v>427</v>
      </c>
      <c r="D184" s="4" t="s">
        <v>428</v>
      </c>
      <c r="E184" s="4" t="s">
        <v>20</v>
      </c>
      <c r="F184" s="4" t="s">
        <v>434</v>
      </c>
      <c r="G184" s="4" t="s">
        <v>46</v>
      </c>
      <c r="H184" s="4" t="s">
        <v>28</v>
      </c>
      <c r="I184" s="4" t="s">
        <v>435</v>
      </c>
      <c r="J184" s="4" t="s">
        <v>48</v>
      </c>
      <c r="K184" s="5">
        <v>2</v>
      </c>
      <c r="L184" s="2" t="s">
        <v>23</v>
      </c>
      <c r="M184" s="5">
        <v>2235</v>
      </c>
      <c r="P184" s="5">
        <v>4470</v>
      </c>
      <c r="Q184" s="1" t="s">
        <v>436</v>
      </c>
      <c r="V184">
        <f t="shared" si="6"/>
        <v>4470</v>
      </c>
      <c r="W184" s="7">
        <f t="shared" si="5"/>
        <v>2802153.7127272733</v>
      </c>
    </row>
    <row r="185" spans="1:23">
      <c r="A185" s="3">
        <v>41584.426099537035</v>
      </c>
      <c r="B185" s="4" t="s">
        <v>426</v>
      </c>
      <c r="C185" s="4" t="s">
        <v>427</v>
      </c>
      <c r="D185" s="4" t="s">
        <v>428</v>
      </c>
      <c r="E185" s="4" t="s">
        <v>20</v>
      </c>
      <c r="F185" s="4" t="s">
        <v>437</v>
      </c>
      <c r="G185" s="4" t="s">
        <v>46</v>
      </c>
      <c r="H185" s="4" t="s">
        <v>28</v>
      </c>
      <c r="I185" s="4" t="s">
        <v>438</v>
      </c>
      <c r="J185" s="4" t="s">
        <v>48</v>
      </c>
      <c r="K185" s="5">
        <v>1</v>
      </c>
      <c r="L185" s="2" t="s">
        <v>23</v>
      </c>
      <c r="M185" s="5">
        <v>3310</v>
      </c>
      <c r="P185" s="5">
        <v>3310</v>
      </c>
      <c r="Q185" s="1" t="s">
        <v>439</v>
      </c>
      <c r="V185">
        <f t="shared" si="6"/>
        <v>3310</v>
      </c>
      <c r="W185" s="7">
        <f t="shared" si="5"/>
        <v>2805463.7127272733</v>
      </c>
    </row>
    <row r="186" spans="1:23">
      <c r="A186" s="3">
        <v>41590.65662037037</v>
      </c>
      <c r="B186" s="4" t="s">
        <v>374</v>
      </c>
      <c r="C186" s="4" t="s">
        <v>64</v>
      </c>
      <c r="D186" s="4" t="s">
        <v>375</v>
      </c>
      <c r="E186" s="4" t="s">
        <v>20</v>
      </c>
      <c r="F186" s="4" t="s">
        <v>379</v>
      </c>
      <c r="H186" s="4" t="s">
        <v>80</v>
      </c>
      <c r="K186" s="5">
        <v>1</v>
      </c>
      <c r="L186" s="2" t="s">
        <v>23</v>
      </c>
      <c r="M186" s="5">
        <v>7959.6</v>
      </c>
      <c r="P186" s="5">
        <v>7959.6</v>
      </c>
      <c r="Q186" s="1" t="s">
        <v>380</v>
      </c>
      <c r="V186">
        <f t="shared" si="6"/>
        <v>7959.6</v>
      </c>
      <c r="W186" s="7">
        <f t="shared" si="5"/>
        <v>2813423.3127272734</v>
      </c>
    </row>
    <row r="187" spans="1:23">
      <c r="A187" s="3">
        <v>41593.429050925923</v>
      </c>
      <c r="B187" s="4" t="s">
        <v>440</v>
      </c>
      <c r="C187" s="4" t="s">
        <v>18</v>
      </c>
      <c r="D187" s="4" t="s">
        <v>441</v>
      </c>
      <c r="E187" s="4" t="s">
        <v>20</v>
      </c>
      <c r="F187" s="4" t="s">
        <v>60</v>
      </c>
      <c r="H187" s="4" t="s">
        <v>28</v>
      </c>
      <c r="K187" s="5">
        <v>1</v>
      </c>
      <c r="L187" s="2" t="s">
        <v>23</v>
      </c>
      <c r="M187" s="5">
        <v>750</v>
      </c>
      <c r="P187" s="5">
        <v>750</v>
      </c>
      <c r="Q187" s="1" t="s">
        <v>61</v>
      </c>
      <c r="V187">
        <f t="shared" si="6"/>
        <v>750</v>
      </c>
      <c r="W187" s="7">
        <f t="shared" si="5"/>
        <v>2814173.3127272734</v>
      </c>
    </row>
    <row r="188" spans="1:23">
      <c r="A188" s="3">
        <v>41598.637824074074</v>
      </c>
      <c r="B188" s="4" t="s">
        <v>442</v>
      </c>
      <c r="C188" s="4" t="s">
        <v>42</v>
      </c>
      <c r="D188" s="4" t="s">
        <v>74</v>
      </c>
      <c r="E188" s="4" t="s">
        <v>20</v>
      </c>
      <c r="F188" s="4" t="s">
        <v>443</v>
      </c>
      <c r="G188" s="4" t="s">
        <v>46</v>
      </c>
      <c r="H188" s="4" t="s">
        <v>80</v>
      </c>
      <c r="I188" s="4" t="s">
        <v>444</v>
      </c>
      <c r="J188" s="4" t="s">
        <v>77</v>
      </c>
      <c r="K188" s="5">
        <v>2</v>
      </c>
      <c r="L188" s="2" t="s">
        <v>23</v>
      </c>
      <c r="M188" s="5">
        <v>700</v>
      </c>
      <c r="P188" s="5">
        <v>1400</v>
      </c>
      <c r="Q188" s="1" t="s">
        <v>445</v>
      </c>
      <c r="V188">
        <f t="shared" si="6"/>
        <v>1400</v>
      </c>
      <c r="W188" s="7">
        <f t="shared" si="5"/>
        <v>2815573.3127272734</v>
      </c>
    </row>
    <row r="189" spans="1:23">
      <c r="A189" s="3">
        <v>41604.481261574074</v>
      </c>
      <c r="B189" s="4" t="s">
        <v>383</v>
      </c>
      <c r="C189" s="4" t="s">
        <v>64</v>
      </c>
      <c r="D189" s="4" t="s">
        <v>384</v>
      </c>
      <c r="E189" s="4" t="s">
        <v>20</v>
      </c>
      <c r="F189" s="4" t="s">
        <v>400</v>
      </c>
      <c r="G189" s="4" t="s">
        <v>46</v>
      </c>
      <c r="H189" s="4" t="s">
        <v>28</v>
      </c>
      <c r="I189" s="4" t="s">
        <v>424</v>
      </c>
      <c r="J189" s="4" t="s">
        <v>48</v>
      </c>
      <c r="K189" s="5">
        <v>1</v>
      </c>
      <c r="L189" s="2" t="s">
        <v>23</v>
      </c>
      <c r="M189" s="5">
        <v>108</v>
      </c>
      <c r="P189" s="5">
        <v>108</v>
      </c>
      <c r="Q189" s="1" t="s">
        <v>402</v>
      </c>
      <c r="V189">
        <f t="shared" si="6"/>
        <v>108</v>
      </c>
      <c r="W189" s="7">
        <f t="shared" si="5"/>
        <v>2815681.3127272734</v>
      </c>
    </row>
    <row r="190" spans="1:23">
      <c r="A190" s="3">
        <v>41604.482800925929</v>
      </c>
      <c r="B190" s="4" t="s">
        <v>383</v>
      </c>
      <c r="C190" s="4" t="s">
        <v>64</v>
      </c>
      <c r="D190" s="4" t="s">
        <v>384</v>
      </c>
      <c r="E190" s="4" t="s">
        <v>20</v>
      </c>
      <c r="F190" s="4" t="s">
        <v>421</v>
      </c>
      <c r="G190" s="4" t="s">
        <v>46</v>
      </c>
      <c r="H190" s="4" t="s">
        <v>28</v>
      </c>
      <c r="I190" s="4" t="s">
        <v>425</v>
      </c>
      <c r="J190" s="4" t="s">
        <v>48</v>
      </c>
      <c r="K190" s="5">
        <v>2</v>
      </c>
      <c r="L190" s="2" t="s">
        <v>23</v>
      </c>
      <c r="M190" s="5">
        <v>36</v>
      </c>
      <c r="P190" s="5">
        <v>72</v>
      </c>
      <c r="Q190" s="1" t="s">
        <v>423</v>
      </c>
      <c r="V190">
        <f t="shared" si="6"/>
        <v>72</v>
      </c>
      <c r="W190" s="7">
        <f t="shared" si="5"/>
        <v>2815753.3127272734</v>
      </c>
    </row>
    <row r="191" spans="1:23">
      <c r="A191" s="3">
        <v>41607.630995370368</v>
      </c>
      <c r="B191" s="4" t="s">
        <v>446</v>
      </c>
      <c r="C191" s="4" t="s">
        <v>18</v>
      </c>
      <c r="D191" s="4" t="s">
        <v>55</v>
      </c>
      <c r="E191" s="4" t="s">
        <v>20</v>
      </c>
      <c r="F191" s="4" t="s">
        <v>60</v>
      </c>
      <c r="H191" s="4" t="s">
        <v>28</v>
      </c>
      <c r="K191" s="5">
        <v>1</v>
      </c>
      <c r="L191" s="2" t="s">
        <v>23</v>
      </c>
      <c r="M191" s="5">
        <v>2187</v>
      </c>
      <c r="P191" s="5">
        <v>2187</v>
      </c>
      <c r="Q191" s="1" t="s">
        <v>61</v>
      </c>
      <c r="V191">
        <f t="shared" si="6"/>
        <v>2187</v>
      </c>
      <c r="W191" s="7">
        <f t="shared" si="5"/>
        <v>2817940.3127272734</v>
      </c>
    </row>
    <row r="192" spans="1:23">
      <c r="A192" s="3">
        <v>41614.422407407408</v>
      </c>
      <c r="B192" s="4" t="s">
        <v>447</v>
      </c>
      <c r="C192" s="4" t="s">
        <v>59</v>
      </c>
      <c r="D192" s="4" t="s">
        <v>448</v>
      </c>
      <c r="E192" s="4" t="s">
        <v>449</v>
      </c>
      <c r="F192" s="4" t="s">
        <v>450</v>
      </c>
      <c r="G192" s="4" t="s">
        <v>46</v>
      </c>
      <c r="H192" s="4" t="s">
        <v>22</v>
      </c>
      <c r="I192" s="4" t="s">
        <v>451</v>
      </c>
      <c r="J192" s="4" t="s">
        <v>77</v>
      </c>
      <c r="K192" s="5">
        <v>1</v>
      </c>
      <c r="L192" s="2" t="s">
        <v>23</v>
      </c>
      <c r="M192" s="5">
        <v>12000</v>
      </c>
      <c r="P192" s="5">
        <v>12000</v>
      </c>
      <c r="Q192" s="1" t="s">
        <v>452</v>
      </c>
      <c r="V192">
        <f t="shared" si="6"/>
        <v>12000</v>
      </c>
      <c r="W192" s="7">
        <f t="shared" si="5"/>
        <v>2829940.3127272734</v>
      </c>
    </row>
    <row r="193" spans="1:23">
      <c r="A193" s="3">
        <v>41614.641909722224</v>
      </c>
      <c r="B193" s="4" t="s">
        <v>447</v>
      </c>
      <c r="C193" s="4" t="s">
        <v>59</v>
      </c>
      <c r="D193" s="4" t="s">
        <v>448</v>
      </c>
      <c r="E193" s="4" t="s">
        <v>449</v>
      </c>
      <c r="F193" s="4" t="s">
        <v>453</v>
      </c>
      <c r="G193" s="4" t="s">
        <v>46</v>
      </c>
      <c r="H193" s="4" t="s">
        <v>22</v>
      </c>
      <c r="I193" s="4" t="s">
        <v>454</v>
      </c>
      <c r="J193" s="4" t="s">
        <v>77</v>
      </c>
      <c r="K193" s="5">
        <v>1</v>
      </c>
      <c r="L193" s="2" t="s">
        <v>23</v>
      </c>
      <c r="M193" s="5">
        <v>108000</v>
      </c>
      <c r="P193" s="5">
        <v>108000</v>
      </c>
      <c r="Q193" s="1" t="s">
        <v>455</v>
      </c>
      <c r="V193">
        <f t="shared" si="6"/>
        <v>108000</v>
      </c>
      <c r="W193" s="7">
        <f t="shared" si="5"/>
        <v>2937940.3127272734</v>
      </c>
    </row>
    <row r="194" spans="1:23">
      <c r="A194" s="3">
        <v>41614.681886574072</v>
      </c>
      <c r="B194" s="4" t="s">
        <v>456</v>
      </c>
      <c r="C194" s="4" t="s">
        <v>64</v>
      </c>
      <c r="D194" s="4" t="s">
        <v>457</v>
      </c>
      <c r="E194" s="4" t="s">
        <v>20</v>
      </c>
      <c r="F194" s="4" t="s">
        <v>458</v>
      </c>
      <c r="G194" s="4" t="s">
        <v>46</v>
      </c>
      <c r="H194" s="4" t="s">
        <v>22</v>
      </c>
      <c r="I194" s="4" t="s">
        <v>459</v>
      </c>
      <c r="J194" s="4" t="s">
        <v>77</v>
      </c>
      <c r="K194" s="5">
        <v>4</v>
      </c>
      <c r="L194" s="2" t="s">
        <v>23</v>
      </c>
      <c r="M194" s="5">
        <v>3403</v>
      </c>
      <c r="O194" s="6">
        <v>2.09</v>
      </c>
      <c r="P194" s="5">
        <v>13327.51</v>
      </c>
      <c r="Q194" s="1" t="s">
        <v>460</v>
      </c>
      <c r="V194">
        <f t="shared" si="6"/>
        <v>13327.51</v>
      </c>
      <c r="W194" s="7">
        <f t="shared" si="5"/>
        <v>2951267.8227272732</v>
      </c>
    </row>
    <row r="195" spans="1:23">
      <c r="A195" s="3">
        <v>41614.681898148148</v>
      </c>
      <c r="B195" s="4" t="s">
        <v>456</v>
      </c>
      <c r="C195" s="4" t="s">
        <v>64</v>
      </c>
      <c r="D195" s="4" t="s">
        <v>457</v>
      </c>
      <c r="E195" s="4" t="s">
        <v>20</v>
      </c>
      <c r="F195" s="4" t="s">
        <v>461</v>
      </c>
      <c r="G195" s="4" t="s">
        <v>46</v>
      </c>
      <c r="H195" s="4" t="s">
        <v>22</v>
      </c>
      <c r="I195" s="4" t="s">
        <v>462</v>
      </c>
      <c r="J195" s="4" t="s">
        <v>77</v>
      </c>
      <c r="K195" s="5">
        <v>1</v>
      </c>
      <c r="L195" s="2" t="s">
        <v>23</v>
      </c>
      <c r="M195" s="5">
        <v>4159</v>
      </c>
      <c r="O195" s="6">
        <v>2.09</v>
      </c>
      <c r="P195" s="5">
        <v>4072.08</v>
      </c>
      <c r="Q195" s="1" t="s">
        <v>460</v>
      </c>
      <c r="V195">
        <f t="shared" si="6"/>
        <v>4072.08</v>
      </c>
      <c r="W195" s="7">
        <f t="shared" si="5"/>
        <v>2955339.9027272733</v>
      </c>
    </row>
    <row r="196" spans="1:23">
      <c r="A196" s="3">
        <v>41614.681898148148</v>
      </c>
      <c r="B196" s="4" t="s">
        <v>456</v>
      </c>
      <c r="C196" s="4" t="s">
        <v>64</v>
      </c>
      <c r="D196" s="4" t="s">
        <v>457</v>
      </c>
      <c r="E196" s="4" t="s">
        <v>20</v>
      </c>
      <c r="F196" s="4" t="s">
        <v>463</v>
      </c>
      <c r="G196" s="4" t="s">
        <v>46</v>
      </c>
      <c r="H196" s="4" t="s">
        <v>22</v>
      </c>
      <c r="I196" s="4" t="s">
        <v>464</v>
      </c>
      <c r="J196" s="4" t="s">
        <v>77</v>
      </c>
      <c r="K196" s="5">
        <v>3</v>
      </c>
      <c r="L196" s="2" t="s">
        <v>23</v>
      </c>
      <c r="M196" s="5">
        <v>5422</v>
      </c>
      <c r="O196" s="6">
        <v>2.09</v>
      </c>
      <c r="P196" s="5">
        <v>15926.04</v>
      </c>
      <c r="Q196" s="1" t="s">
        <v>465</v>
      </c>
      <c r="V196">
        <f t="shared" si="6"/>
        <v>15926.04</v>
      </c>
      <c r="W196" s="7">
        <f t="shared" ref="W196:W259" si="7">V196+W195</f>
        <v>2971265.9427272733</v>
      </c>
    </row>
    <row r="197" spans="1:23">
      <c r="A197" s="3">
        <v>41614.681909722225</v>
      </c>
      <c r="B197" s="4" t="s">
        <v>456</v>
      </c>
      <c r="C197" s="4" t="s">
        <v>64</v>
      </c>
      <c r="D197" s="4" t="s">
        <v>457</v>
      </c>
      <c r="E197" s="4" t="s">
        <v>20</v>
      </c>
      <c r="F197" s="4" t="s">
        <v>466</v>
      </c>
      <c r="G197" s="4" t="s">
        <v>46</v>
      </c>
      <c r="H197" s="4" t="s">
        <v>22</v>
      </c>
      <c r="I197" s="4" t="s">
        <v>467</v>
      </c>
      <c r="J197" s="4" t="s">
        <v>77</v>
      </c>
      <c r="K197" s="5">
        <v>1</v>
      </c>
      <c r="L197" s="2" t="s">
        <v>23</v>
      </c>
      <c r="M197" s="5">
        <v>6280</v>
      </c>
      <c r="O197" s="6">
        <v>2.09</v>
      </c>
      <c r="P197" s="5">
        <v>6148.75</v>
      </c>
      <c r="Q197" s="1" t="s">
        <v>468</v>
      </c>
      <c r="V197">
        <f t="shared" si="6"/>
        <v>6148.75</v>
      </c>
      <c r="W197" s="7">
        <f t="shared" si="7"/>
        <v>2977414.6927272733</v>
      </c>
    </row>
    <row r="198" spans="1:23">
      <c r="A198" s="3">
        <v>41614.681909722225</v>
      </c>
      <c r="B198" s="4" t="s">
        <v>456</v>
      </c>
      <c r="C198" s="4" t="s">
        <v>64</v>
      </c>
      <c r="D198" s="4" t="s">
        <v>457</v>
      </c>
      <c r="E198" s="4" t="s">
        <v>20</v>
      </c>
      <c r="F198" s="4" t="s">
        <v>469</v>
      </c>
      <c r="G198" s="4" t="s">
        <v>46</v>
      </c>
      <c r="H198" s="4" t="s">
        <v>22</v>
      </c>
      <c r="I198" s="4" t="s">
        <v>470</v>
      </c>
      <c r="J198" s="4" t="s">
        <v>77</v>
      </c>
      <c r="K198" s="5">
        <v>1</v>
      </c>
      <c r="L198" s="2" t="s">
        <v>23</v>
      </c>
      <c r="M198" s="5">
        <v>4558</v>
      </c>
      <c r="O198" s="6">
        <v>2.09</v>
      </c>
      <c r="P198" s="5">
        <v>4462.74</v>
      </c>
      <c r="Q198" s="1" t="s">
        <v>471</v>
      </c>
      <c r="V198">
        <f t="shared" si="6"/>
        <v>4462.74</v>
      </c>
      <c r="W198" s="7">
        <f t="shared" si="7"/>
        <v>2981877.4327272736</v>
      </c>
    </row>
    <row r="199" spans="1:23">
      <c r="A199" s="3">
        <v>41614.681921296295</v>
      </c>
      <c r="B199" s="4" t="s">
        <v>456</v>
      </c>
      <c r="C199" s="4" t="s">
        <v>64</v>
      </c>
      <c r="D199" s="4" t="s">
        <v>457</v>
      </c>
      <c r="E199" s="4" t="s">
        <v>20</v>
      </c>
      <c r="F199" s="4" t="s">
        <v>472</v>
      </c>
      <c r="G199" s="4" t="s">
        <v>46</v>
      </c>
      <c r="H199" s="4" t="s">
        <v>22</v>
      </c>
      <c r="I199" s="4" t="s">
        <v>473</v>
      </c>
      <c r="J199" s="4" t="s">
        <v>77</v>
      </c>
      <c r="K199" s="5">
        <v>1</v>
      </c>
      <c r="L199" s="2" t="s">
        <v>23</v>
      </c>
      <c r="M199" s="5">
        <v>7396</v>
      </c>
      <c r="O199" s="6">
        <v>2.09</v>
      </c>
      <c r="P199" s="5">
        <v>7241.42</v>
      </c>
      <c r="Q199" s="1" t="s">
        <v>465</v>
      </c>
      <c r="V199">
        <f t="shared" si="6"/>
        <v>7241.42</v>
      </c>
      <c r="W199" s="7">
        <f t="shared" si="7"/>
        <v>2989118.8527272735</v>
      </c>
    </row>
    <row r="200" spans="1:23">
      <c r="A200" s="3">
        <v>41614.681921296295</v>
      </c>
      <c r="B200" s="4" t="s">
        <v>456</v>
      </c>
      <c r="C200" s="4" t="s">
        <v>64</v>
      </c>
      <c r="D200" s="4" t="s">
        <v>457</v>
      </c>
      <c r="E200" s="4" t="s">
        <v>20</v>
      </c>
      <c r="F200" s="4" t="s">
        <v>474</v>
      </c>
      <c r="G200" s="4" t="s">
        <v>46</v>
      </c>
      <c r="H200" s="4" t="s">
        <v>22</v>
      </c>
      <c r="I200" s="4" t="s">
        <v>475</v>
      </c>
      <c r="J200" s="4" t="s">
        <v>77</v>
      </c>
      <c r="K200" s="5">
        <v>1</v>
      </c>
      <c r="L200" s="2" t="s">
        <v>23</v>
      </c>
      <c r="M200" s="5">
        <v>119</v>
      </c>
      <c r="O200" s="6">
        <v>2.09</v>
      </c>
      <c r="P200" s="5">
        <v>116.51</v>
      </c>
      <c r="Q200" s="1" t="s">
        <v>476</v>
      </c>
      <c r="V200">
        <f t="shared" si="6"/>
        <v>116.51</v>
      </c>
      <c r="W200" s="7">
        <f t="shared" si="7"/>
        <v>2989235.3627272733</v>
      </c>
    </row>
    <row r="201" spans="1:23">
      <c r="A201" s="3">
        <v>41614.681932870371</v>
      </c>
      <c r="B201" s="4" t="s">
        <v>456</v>
      </c>
      <c r="C201" s="4" t="s">
        <v>64</v>
      </c>
      <c r="D201" s="4" t="s">
        <v>457</v>
      </c>
      <c r="E201" s="4" t="s">
        <v>20</v>
      </c>
      <c r="F201" s="4" t="s">
        <v>477</v>
      </c>
      <c r="G201" s="4" t="s">
        <v>46</v>
      </c>
      <c r="H201" s="4" t="s">
        <v>22</v>
      </c>
      <c r="I201" s="4" t="s">
        <v>478</v>
      </c>
      <c r="J201" s="4" t="s">
        <v>77</v>
      </c>
      <c r="K201" s="5">
        <v>1</v>
      </c>
      <c r="L201" s="2" t="s">
        <v>23</v>
      </c>
      <c r="M201" s="5">
        <v>208</v>
      </c>
      <c r="O201" s="6">
        <v>2.09</v>
      </c>
      <c r="P201" s="5">
        <v>203.65</v>
      </c>
      <c r="Q201" s="1" t="s">
        <v>479</v>
      </c>
      <c r="V201">
        <f t="shared" ref="V201:V264" si="8">IF(E201="JP",P201/110,P201)</f>
        <v>203.65</v>
      </c>
      <c r="W201" s="7">
        <f t="shared" si="7"/>
        <v>2989439.0127272732</v>
      </c>
    </row>
    <row r="202" spans="1:23">
      <c r="A202" s="3">
        <v>41614.681944444441</v>
      </c>
      <c r="B202" s="4" t="s">
        <v>456</v>
      </c>
      <c r="C202" s="4" t="s">
        <v>64</v>
      </c>
      <c r="D202" s="4" t="s">
        <v>457</v>
      </c>
      <c r="E202" s="4" t="s">
        <v>20</v>
      </c>
      <c r="F202" s="4" t="s">
        <v>480</v>
      </c>
      <c r="G202" s="4" t="s">
        <v>46</v>
      </c>
      <c r="H202" s="4" t="s">
        <v>22</v>
      </c>
      <c r="I202" s="4" t="s">
        <v>481</v>
      </c>
      <c r="J202" s="4" t="s">
        <v>77</v>
      </c>
      <c r="K202" s="5">
        <v>1</v>
      </c>
      <c r="L202" s="2" t="s">
        <v>23</v>
      </c>
      <c r="M202" s="5">
        <v>328</v>
      </c>
      <c r="O202" s="6">
        <v>2.09</v>
      </c>
      <c r="P202" s="5">
        <v>321.14</v>
      </c>
      <c r="Q202" s="1" t="s">
        <v>482</v>
      </c>
      <c r="V202">
        <f t="shared" si="8"/>
        <v>321.14</v>
      </c>
      <c r="W202" s="7">
        <f t="shared" si="7"/>
        <v>2989760.1527272733</v>
      </c>
    </row>
    <row r="203" spans="1:23">
      <c r="A203" s="3">
        <v>41614.681944444441</v>
      </c>
      <c r="B203" s="4" t="s">
        <v>456</v>
      </c>
      <c r="C203" s="4" t="s">
        <v>64</v>
      </c>
      <c r="D203" s="4" t="s">
        <v>457</v>
      </c>
      <c r="E203" s="4" t="s">
        <v>20</v>
      </c>
      <c r="F203" s="4" t="s">
        <v>483</v>
      </c>
      <c r="G203" s="4" t="s">
        <v>46</v>
      </c>
      <c r="H203" s="4" t="s">
        <v>22</v>
      </c>
      <c r="I203" s="4" t="s">
        <v>484</v>
      </c>
      <c r="J203" s="4" t="s">
        <v>77</v>
      </c>
      <c r="K203" s="5">
        <v>1</v>
      </c>
      <c r="L203" s="2" t="s">
        <v>23</v>
      </c>
      <c r="M203" s="5">
        <v>205</v>
      </c>
      <c r="O203" s="6">
        <v>2.09</v>
      </c>
      <c r="P203" s="5">
        <v>200.72</v>
      </c>
      <c r="Q203" s="1" t="s">
        <v>485</v>
      </c>
      <c r="V203">
        <f t="shared" si="8"/>
        <v>200.72</v>
      </c>
      <c r="W203" s="7">
        <f t="shared" si="7"/>
        <v>2989960.8727272735</v>
      </c>
    </row>
    <row r="204" spans="1:23">
      <c r="A204" s="3">
        <v>41614.681956018518</v>
      </c>
      <c r="B204" s="4" t="s">
        <v>456</v>
      </c>
      <c r="C204" s="4" t="s">
        <v>64</v>
      </c>
      <c r="D204" s="4" t="s">
        <v>457</v>
      </c>
      <c r="E204" s="4" t="s">
        <v>20</v>
      </c>
      <c r="F204" s="4" t="s">
        <v>486</v>
      </c>
      <c r="G204" s="4" t="s">
        <v>46</v>
      </c>
      <c r="H204" s="4" t="s">
        <v>22</v>
      </c>
      <c r="I204" s="4" t="s">
        <v>487</v>
      </c>
      <c r="J204" s="4" t="s">
        <v>77</v>
      </c>
      <c r="K204" s="5">
        <v>1</v>
      </c>
      <c r="L204" s="2" t="s">
        <v>23</v>
      </c>
      <c r="M204" s="5">
        <v>239</v>
      </c>
      <c r="O204" s="6">
        <v>2.09</v>
      </c>
      <c r="P204" s="5">
        <v>234</v>
      </c>
      <c r="Q204" s="1" t="s">
        <v>488</v>
      </c>
      <c r="V204">
        <f t="shared" si="8"/>
        <v>234</v>
      </c>
      <c r="W204" s="7">
        <f t="shared" si="7"/>
        <v>2990194.8727272735</v>
      </c>
    </row>
    <row r="205" spans="1:23">
      <c r="A205" s="3">
        <v>41614.681956018518</v>
      </c>
      <c r="B205" s="4" t="s">
        <v>456</v>
      </c>
      <c r="C205" s="4" t="s">
        <v>64</v>
      </c>
      <c r="D205" s="4" t="s">
        <v>457</v>
      </c>
      <c r="E205" s="4" t="s">
        <v>20</v>
      </c>
      <c r="F205" s="4" t="s">
        <v>489</v>
      </c>
      <c r="G205" s="4" t="s">
        <v>46</v>
      </c>
      <c r="H205" s="4" t="s">
        <v>22</v>
      </c>
      <c r="I205" s="4" t="s">
        <v>490</v>
      </c>
      <c r="J205" s="4" t="s">
        <v>77</v>
      </c>
      <c r="K205" s="5">
        <v>1</v>
      </c>
      <c r="L205" s="2" t="s">
        <v>23</v>
      </c>
      <c r="M205" s="5">
        <v>250</v>
      </c>
      <c r="O205" s="6">
        <v>2.09</v>
      </c>
      <c r="P205" s="5">
        <v>244.78</v>
      </c>
      <c r="Q205" s="1" t="s">
        <v>491</v>
      </c>
      <c r="V205">
        <f t="shared" si="8"/>
        <v>244.78</v>
      </c>
      <c r="W205" s="7">
        <f t="shared" si="7"/>
        <v>2990439.6527272733</v>
      </c>
    </row>
    <row r="206" spans="1:23">
      <c r="A206" s="3">
        <v>41614.681967592594</v>
      </c>
      <c r="B206" s="4" t="s">
        <v>456</v>
      </c>
      <c r="C206" s="4" t="s">
        <v>64</v>
      </c>
      <c r="D206" s="4" t="s">
        <v>457</v>
      </c>
      <c r="E206" s="4" t="s">
        <v>20</v>
      </c>
      <c r="F206" s="4" t="s">
        <v>492</v>
      </c>
      <c r="G206" s="4" t="s">
        <v>46</v>
      </c>
      <c r="H206" s="4" t="s">
        <v>22</v>
      </c>
      <c r="I206" s="4" t="s">
        <v>493</v>
      </c>
      <c r="J206" s="4" t="s">
        <v>77</v>
      </c>
      <c r="K206" s="5">
        <v>1</v>
      </c>
      <c r="L206" s="2" t="s">
        <v>23</v>
      </c>
      <c r="M206" s="5">
        <v>443</v>
      </c>
      <c r="O206" s="6">
        <v>2.09</v>
      </c>
      <c r="P206" s="5">
        <v>433.74</v>
      </c>
      <c r="Q206" s="1" t="s">
        <v>494</v>
      </c>
      <c r="V206">
        <f t="shared" si="8"/>
        <v>433.74</v>
      </c>
      <c r="W206" s="7">
        <f t="shared" si="7"/>
        <v>2990873.3927272735</v>
      </c>
    </row>
    <row r="207" spans="1:23">
      <c r="A207" s="3">
        <v>41614.681990740741</v>
      </c>
      <c r="B207" s="4" t="s">
        <v>456</v>
      </c>
      <c r="C207" s="4" t="s">
        <v>64</v>
      </c>
      <c r="D207" s="4" t="s">
        <v>457</v>
      </c>
      <c r="E207" s="4" t="s">
        <v>20</v>
      </c>
      <c r="F207" s="4" t="s">
        <v>495</v>
      </c>
      <c r="G207" s="4" t="s">
        <v>46</v>
      </c>
      <c r="H207" s="4" t="s">
        <v>22</v>
      </c>
      <c r="I207" s="4" t="s">
        <v>496</v>
      </c>
      <c r="J207" s="4" t="s">
        <v>77</v>
      </c>
      <c r="K207" s="5">
        <v>1</v>
      </c>
      <c r="L207" s="2" t="s">
        <v>23</v>
      </c>
      <c r="M207" s="5">
        <v>745</v>
      </c>
      <c r="O207" s="6">
        <v>2.09</v>
      </c>
      <c r="P207" s="5">
        <v>729.43</v>
      </c>
      <c r="Q207" s="1" t="s">
        <v>497</v>
      </c>
      <c r="V207">
        <f t="shared" si="8"/>
        <v>729.43</v>
      </c>
      <c r="W207" s="7">
        <f t="shared" si="7"/>
        <v>2991602.8227272737</v>
      </c>
    </row>
    <row r="208" spans="1:23">
      <c r="A208" s="3">
        <v>41614.682002314818</v>
      </c>
      <c r="B208" s="4" t="s">
        <v>456</v>
      </c>
      <c r="C208" s="4" t="s">
        <v>64</v>
      </c>
      <c r="D208" s="4" t="s">
        <v>457</v>
      </c>
      <c r="E208" s="4" t="s">
        <v>20</v>
      </c>
      <c r="F208" s="4" t="s">
        <v>498</v>
      </c>
      <c r="G208" s="4" t="s">
        <v>46</v>
      </c>
      <c r="H208" s="4" t="s">
        <v>22</v>
      </c>
      <c r="I208" s="4" t="s">
        <v>499</v>
      </c>
      <c r="J208" s="4" t="s">
        <v>77</v>
      </c>
      <c r="K208" s="5">
        <v>1</v>
      </c>
      <c r="L208" s="2" t="s">
        <v>23</v>
      </c>
      <c r="M208" s="5">
        <v>159</v>
      </c>
      <c r="O208" s="6">
        <v>2.09</v>
      </c>
      <c r="P208" s="5">
        <v>155.68</v>
      </c>
      <c r="Q208" s="1" t="s">
        <v>500</v>
      </c>
      <c r="V208">
        <f t="shared" si="8"/>
        <v>155.68</v>
      </c>
      <c r="W208" s="7">
        <f t="shared" si="7"/>
        <v>2991758.5027272739</v>
      </c>
    </row>
    <row r="209" spans="1:23">
      <c r="A209" s="3">
        <v>41614.682002314818</v>
      </c>
      <c r="B209" s="4" t="s">
        <v>456</v>
      </c>
      <c r="C209" s="4" t="s">
        <v>64</v>
      </c>
      <c r="D209" s="4" t="s">
        <v>457</v>
      </c>
      <c r="E209" s="4" t="s">
        <v>20</v>
      </c>
      <c r="F209" s="4" t="s">
        <v>501</v>
      </c>
      <c r="G209" s="4" t="s">
        <v>46</v>
      </c>
      <c r="H209" s="4" t="s">
        <v>22</v>
      </c>
      <c r="I209" s="4" t="s">
        <v>502</v>
      </c>
      <c r="J209" s="4" t="s">
        <v>77</v>
      </c>
      <c r="K209" s="5">
        <v>1</v>
      </c>
      <c r="L209" s="2" t="s">
        <v>23</v>
      </c>
      <c r="M209" s="5">
        <v>183</v>
      </c>
      <c r="O209" s="6">
        <v>0.65</v>
      </c>
      <c r="P209" s="5">
        <v>181.81</v>
      </c>
      <c r="Q209" s="1" t="s">
        <v>503</v>
      </c>
      <c r="V209">
        <f t="shared" si="8"/>
        <v>181.81</v>
      </c>
      <c r="W209" s="7">
        <f t="shared" si="7"/>
        <v>2991940.3127272739</v>
      </c>
    </row>
    <row r="210" spans="1:23">
      <c r="A210" s="3">
        <v>41614.730266203704</v>
      </c>
      <c r="B210" s="4" t="s">
        <v>456</v>
      </c>
      <c r="C210" s="4" t="s">
        <v>64</v>
      </c>
      <c r="D210" s="4" t="s">
        <v>457</v>
      </c>
      <c r="E210" s="4" t="s">
        <v>20</v>
      </c>
      <c r="F210" s="4" t="s">
        <v>92</v>
      </c>
      <c r="H210" s="4" t="s">
        <v>28</v>
      </c>
      <c r="K210" s="5">
        <v>1</v>
      </c>
      <c r="L210" s="2" t="s">
        <v>23</v>
      </c>
      <c r="M210" s="5">
        <v>5400</v>
      </c>
      <c r="P210" s="5">
        <v>5400</v>
      </c>
      <c r="Q210" s="1" t="s">
        <v>93</v>
      </c>
      <c r="V210">
        <f t="shared" si="8"/>
        <v>5400</v>
      </c>
      <c r="W210" s="7">
        <f t="shared" si="7"/>
        <v>2997340.3127272739</v>
      </c>
    </row>
    <row r="211" spans="1:23">
      <c r="A211" s="3">
        <v>41614.731122685182</v>
      </c>
      <c r="B211" s="4" t="s">
        <v>456</v>
      </c>
      <c r="C211" s="4" t="s">
        <v>64</v>
      </c>
      <c r="D211" s="4" t="s">
        <v>457</v>
      </c>
      <c r="E211" s="4" t="s">
        <v>20</v>
      </c>
      <c r="F211" s="4" t="s">
        <v>94</v>
      </c>
      <c r="H211" s="4" t="s">
        <v>28</v>
      </c>
      <c r="K211" s="5">
        <v>-1</v>
      </c>
      <c r="L211" s="2" t="s">
        <v>23</v>
      </c>
      <c r="M211" s="5">
        <v>5400</v>
      </c>
      <c r="P211" s="5">
        <v>-5400</v>
      </c>
      <c r="Q211" s="1" t="s">
        <v>95</v>
      </c>
      <c r="V211">
        <f t="shared" si="8"/>
        <v>-5400</v>
      </c>
      <c r="W211" s="7">
        <f t="shared" si="7"/>
        <v>2991940.3127272739</v>
      </c>
    </row>
    <row r="212" spans="1:23">
      <c r="A212" s="3">
        <v>41614.752175925925</v>
      </c>
      <c r="B212" s="4" t="s">
        <v>504</v>
      </c>
      <c r="C212" s="4" t="s">
        <v>64</v>
      </c>
      <c r="D212" s="4" t="s">
        <v>448</v>
      </c>
      <c r="E212" s="4" t="s">
        <v>449</v>
      </c>
      <c r="F212" s="4" t="s">
        <v>505</v>
      </c>
      <c r="G212" s="4" t="s">
        <v>46</v>
      </c>
      <c r="H212" s="4" t="s">
        <v>22</v>
      </c>
      <c r="I212" s="4" t="s">
        <v>506</v>
      </c>
      <c r="J212" s="4" t="s">
        <v>77</v>
      </c>
      <c r="K212" s="5">
        <v>2</v>
      </c>
      <c r="L212" s="2" t="s">
        <v>23</v>
      </c>
      <c r="M212" s="5">
        <v>1647</v>
      </c>
      <c r="P212" s="5">
        <v>3294</v>
      </c>
      <c r="Q212" s="1" t="s">
        <v>507</v>
      </c>
      <c r="V212">
        <f t="shared" si="8"/>
        <v>3294</v>
      </c>
      <c r="W212" s="7">
        <f t="shared" si="7"/>
        <v>2995234.3127272739</v>
      </c>
    </row>
    <row r="213" spans="1:23">
      <c r="A213" s="3">
        <v>41614.752187500002</v>
      </c>
      <c r="B213" s="4" t="s">
        <v>504</v>
      </c>
      <c r="C213" s="4" t="s">
        <v>64</v>
      </c>
      <c r="D213" s="4" t="s">
        <v>448</v>
      </c>
      <c r="E213" s="4" t="s">
        <v>449</v>
      </c>
      <c r="F213" s="4" t="s">
        <v>508</v>
      </c>
      <c r="G213" s="4" t="s">
        <v>46</v>
      </c>
      <c r="H213" s="4" t="s">
        <v>22</v>
      </c>
      <c r="I213" s="4" t="s">
        <v>509</v>
      </c>
      <c r="J213" s="4" t="s">
        <v>77</v>
      </c>
      <c r="K213" s="5">
        <v>1</v>
      </c>
      <c r="L213" s="2" t="s">
        <v>23</v>
      </c>
      <c r="M213" s="5">
        <v>1647</v>
      </c>
      <c r="P213" s="5">
        <v>1647</v>
      </c>
      <c r="Q213" s="1" t="s">
        <v>510</v>
      </c>
      <c r="V213">
        <f t="shared" si="8"/>
        <v>1647</v>
      </c>
      <c r="W213" s="7">
        <f t="shared" si="7"/>
        <v>2996881.3127272739</v>
      </c>
    </row>
    <row r="214" spans="1:23">
      <c r="A214" s="3">
        <v>41614.752199074072</v>
      </c>
      <c r="B214" s="4" t="s">
        <v>504</v>
      </c>
      <c r="C214" s="4" t="s">
        <v>64</v>
      </c>
      <c r="D214" s="4" t="s">
        <v>448</v>
      </c>
      <c r="E214" s="4" t="s">
        <v>449</v>
      </c>
      <c r="F214" s="4" t="s">
        <v>511</v>
      </c>
      <c r="G214" s="4" t="s">
        <v>46</v>
      </c>
      <c r="H214" s="4" t="s">
        <v>22</v>
      </c>
      <c r="I214" s="4" t="s">
        <v>512</v>
      </c>
      <c r="J214" s="4" t="s">
        <v>77</v>
      </c>
      <c r="K214" s="5">
        <v>2</v>
      </c>
      <c r="L214" s="2" t="s">
        <v>23</v>
      </c>
      <c r="M214" s="5">
        <v>1647</v>
      </c>
      <c r="P214" s="5">
        <v>3294</v>
      </c>
      <c r="Q214" s="1" t="s">
        <v>513</v>
      </c>
      <c r="V214">
        <f t="shared" si="8"/>
        <v>3294</v>
      </c>
      <c r="W214" s="7">
        <f t="shared" si="7"/>
        <v>3000175.3127272739</v>
      </c>
    </row>
    <row r="215" spans="1:23">
      <c r="A215" s="3">
        <v>41614.752199074072</v>
      </c>
      <c r="B215" s="4" t="s">
        <v>504</v>
      </c>
      <c r="C215" s="4" t="s">
        <v>64</v>
      </c>
      <c r="D215" s="4" t="s">
        <v>448</v>
      </c>
      <c r="E215" s="4" t="s">
        <v>449</v>
      </c>
      <c r="F215" s="4" t="s">
        <v>514</v>
      </c>
      <c r="G215" s="4" t="s">
        <v>46</v>
      </c>
      <c r="H215" s="4" t="s">
        <v>22</v>
      </c>
      <c r="I215" s="4" t="s">
        <v>515</v>
      </c>
      <c r="J215" s="4" t="s">
        <v>77</v>
      </c>
      <c r="K215" s="5">
        <v>2</v>
      </c>
      <c r="L215" s="2" t="s">
        <v>23</v>
      </c>
      <c r="M215" s="5">
        <v>1647</v>
      </c>
      <c r="P215" s="5">
        <v>3294</v>
      </c>
      <c r="Q215" s="1" t="s">
        <v>516</v>
      </c>
      <c r="V215">
        <f t="shared" si="8"/>
        <v>3294</v>
      </c>
      <c r="W215" s="7">
        <f t="shared" si="7"/>
        <v>3003469.3127272739</v>
      </c>
    </row>
    <row r="216" spans="1:23">
      <c r="A216" s="3">
        <v>41614.752210648148</v>
      </c>
      <c r="B216" s="4" t="s">
        <v>504</v>
      </c>
      <c r="C216" s="4" t="s">
        <v>64</v>
      </c>
      <c r="D216" s="4" t="s">
        <v>448</v>
      </c>
      <c r="E216" s="4" t="s">
        <v>449</v>
      </c>
      <c r="F216" s="4" t="s">
        <v>517</v>
      </c>
      <c r="G216" s="4" t="s">
        <v>46</v>
      </c>
      <c r="H216" s="4" t="s">
        <v>22</v>
      </c>
      <c r="I216" s="4" t="s">
        <v>518</v>
      </c>
      <c r="J216" s="4" t="s">
        <v>77</v>
      </c>
      <c r="K216" s="5">
        <v>2</v>
      </c>
      <c r="L216" s="2" t="s">
        <v>23</v>
      </c>
      <c r="M216" s="5">
        <v>1647</v>
      </c>
      <c r="P216" s="5">
        <v>3294</v>
      </c>
      <c r="Q216" s="1" t="s">
        <v>519</v>
      </c>
      <c r="V216">
        <f t="shared" si="8"/>
        <v>3294</v>
      </c>
      <c r="W216" s="7">
        <f t="shared" si="7"/>
        <v>3006763.3127272739</v>
      </c>
    </row>
    <row r="217" spans="1:23">
      <c r="A217" s="3">
        <v>41614.752210648148</v>
      </c>
      <c r="B217" s="4" t="s">
        <v>504</v>
      </c>
      <c r="C217" s="4" t="s">
        <v>64</v>
      </c>
      <c r="D217" s="4" t="s">
        <v>448</v>
      </c>
      <c r="E217" s="4" t="s">
        <v>449</v>
      </c>
      <c r="F217" s="4" t="s">
        <v>520</v>
      </c>
      <c r="G217" s="4" t="s">
        <v>46</v>
      </c>
      <c r="H217" s="4" t="s">
        <v>22</v>
      </c>
      <c r="I217" s="4" t="s">
        <v>521</v>
      </c>
      <c r="J217" s="4" t="s">
        <v>77</v>
      </c>
      <c r="K217" s="5">
        <v>2</v>
      </c>
      <c r="L217" s="2" t="s">
        <v>23</v>
      </c>
      <c r="M217" s="5">
        <v>1647</v>
      </c>
      <c r="P217" s="5">
        <v>3294</v>
      </c>
      <c r="Q217" s="1" t="s">
        <v>522</v>
      </c>
      <c r="V217">
        <f t="shared" si="8"/>
        <v>3294</v>
      </c>
      <c r="W217" s="7">
        <f t="shared" si="7"/>
        <v>3010057.3127272739</v>
      </c>
    </row>
    <row r="218" spans="1:23">
      <c r="A218" s="3">
        <v>41614.752222222225</v>
      </c>
      <c r="B218" s="4" t="s">
        <v>504</v>
      </c>
      <c r="C218" s="4" t="s">
        <v>64</v>
      </c>
      <c r="D218" s="4" t="s">
        <v>448</v>
      </c>
      <c r="E218" s="4" t="s">
        <v>449</v>
      </c>
      <c r="F218" s="4" t="s">
        <v>523</v>
      </c>
      <c r="G218" s="4" t="s">
        <v>46</v>
      </c>
      <c r="H218" s="4" t="s">
        <v>22</v>
      </c>
      <c r="I218" s="4" t="s">
        <v>524</v>
      </c>
      <c r="J218" s="4" t="s">
        <v>77</v>
      </c>
      <c r="K218" s="5">
        <v>2</v>
      </c>
      <c r="L218" s="2" t="s">
        <v>23</v>
      </c>
      <c r="M218" s="5">
        <v>1647</v>
      </c>
      <c r="P218" s="5">
        <v>3294</v>
      </c>
      <c r="Q218" s="1" t="s">
        <v>525</v>
      </c>
      <c r="V218">
        <f t="shared" si="8"/>
        <v>3294</v>
      </c>
      <c r="W218" s="7">
        <f t="shared" si="7"/>
        <v>3013351.3127272739</v>
      </c>
    </row>
    <row r="219" spans="1:23">
      <c r="A219" s="3">
        <v>41614.752222222225</v>
      </c>
      <c r="B219" s="4" t="s">
        <v>504</v>
      </c>
      <c r="C219" s="4" t="s">
        <v>64</v>
      </c>
      <c r="D219" s="4" t="s">
        <v>448</v>
      </c>
      <c r="E219" s="4" t="s">
        <v>449</v>
      </c>
      <c r="F219" s="4" t="s">
        <v>526</v>
      </c>
      <c r="G219" s="4" t="s">
        <v>46</v>
      </c>
      <c r="H219" s="4" t="s">
        <v>22</v>
      </c>
      <c r="I219" s="4" t="s">
        <v>527</v>
      </c>
      <c r="J219" s="4" t="s">
        <v>77</v>
      </c>
      <c r="K219" s="5">
        <v>3</v>
      </c>
      <c r="L219" s="2" t="s">
        <v>23</v>
      </c>
      <c r="M219" s="5">
        <v>1647</v>
      </c>
      <c r="P219" s="5">
        <v>4941</v>
      </c>
      <c r="Q219" s="1" t="s">
        <v>528</v>
      </c>
      <c r="V219">
        <f t="shared" si="8"/>
        <v>4941</v>
      </c>
      <c r="W219" s="7">
        <f t="shared" si="7"/>
        <v>3018292.3127272739</v>
      </c>
    </row>
    <row r="220" spans="1:23">
      <c r="A220" s="3">
        <v>41614.752233796295</v>
      </c>
      <c r="B220" s="4" t="s">
        <v>504</v>
      </c>
      <c r="C220" s="4" t="s">
        <v>64</v>
      </c>
      <c r="D220" s="4" t="s">
        <v>448</v>
      </c>
      <c r="E220" s="4" t="s">
        <v>449</v>
      </c>
      <c r="F220" s="4" t="s">
        <v>529</v>
      </c>
      <c r="G220" s="4" t="s">
        <v>46</v>
      </c>
      <c r="H220" s="4" t="s">
        <v>22</v>
      </c>
      <c r="I220" s="4" t="s">
        <v>530</v>
      </c>
      <c r="J220" s="4" t="s">
        <v>77</v>
      </c>
      <c r="K220" s="5">
        <v>3</v>
      </c>
      <c r="L220" s="2" t="s">
        <v>23</v>
      </c>
      <c r="M220" s="5">
        <v>1647</v>
      </c>
      <c r="P220" s="5">
        <v>4941</v>
      </c>
      <c r="Q220" s="1" t="s">
        <v>531</v>
      </c>
      <c r="V220">
        <f t="shared" si="8"/>
        <v>4941</v>
      </c>
      <c r="W220" s="7">
        <f t="shared" si="7"/>
        <v>3023233.3127272739</v>
      </c>
    </row>
    <row r="221" spans="1:23">
      <c r="A221" s="3">
        <v>41614.752245370371</v>
      </c>
      <c r="B221" s="4" t="s">
        <v>504</v>
      </c>
      <c r="C221" s="4" t="s">
        <v>64</v>
      </c>
      <c r="D221" s="4" t="s">
        <v>448</v>
      </c>
      <c r="E221" s="4" t="s">
        <v>449</v>
      </c>
      <c r="F221" s="4" t="s">
        <v>532</v>
      </c>
      <c r="G221" s="4" t="s">
        <v>46</v>
      </c>
      <c r="H221" s="4" t="s">
        <v>22</v>
      </c>
      <c r="I221" s="4" t="s">
        <v>533</v>
      </c>
      <c r="J221" s="4" t="s">
        <v>77</v>
      </c>
      <c r="K221" s="5">
        <v>1</v>
      </c>
      <c r="L221" s="2" t="s">
        <v>23</v>
      </c>
      <c r="M221" s="5">
        <v>1647</v>
      </c>
      <c r="P221" s="5">
        <v>1647</v>
      </c>
      <c r="Q221" s="1" t="s">
        <v>534</v>
      </c>
      <c r="V221">
        <f t="shared" si="8"/>
        <v>1647</v>
      </c>
      <c r="W221" s="7">
        <f t="shared" si="7"/>
        <v>3024880.3127272739</v>
      </c>
    </row>
    <row r="222" spans="1:23">
      <c r="A222" s="3">
        <v>41617.656643518516</v>
      </c>
      <c r="B222" s="4" t="s">
        <v>538</v>
      </c>
      <c r="C222" s="4" t="s">
        <v>18</v>
      </c>
      <c r="D222" s="4" t="s">
        <v>55</v>
      </c>
      <c r="E222" s="4" t="s">
        <v>20</v>
      </c>
      <c r="F222" s="4" t="s">
        <v>60</v>
      </c>
      <c r="H222" s="4" t="s">
        <v>28</v>
      </c>
      <c r="K222" s="5">
        <v>1</v>
      </c>
      <c r="L222" s="2" t="s">
        <v>23</v>
      </c>
      <c r="M222" s="5">
        <v>4850</v>
      </c>
      <c r="P222" s="5">
        <v>4850</v>
      </c>
      <c r="Q222" s="1" t="s">
        <v>61</v>
      </c>
      <c r="V222">
        <f t="shared" si="8"/>
        <v>4850</v>
      </c>
      <c r="W222" s="7">
        <f t="shared" si="7"/>
        <v>3029730.3127272739</v>
      </c>
    </row>
    <row r="223" spans="1:23">
      <c r="A223" s="3">
        <v>41618.403055555558</v>
      </c>
      <c r="B223" s="4" t="s">
        <v>539</v>
      </c>
      <c r="C223" s="4" t="s">
        <v>64</v>
      </c>
      <c r="D223" s="4" t="s">
        <v>540</v>
      </c>
      <c r="E223" s="4" t="s">
        <v>20</v>
      </c>
      <c r="F223" s="4" t="s">
        <v>541</v>
      </c>
      <c r="G223" s="4" t="s">
        <v>46</v>
      </c>
      <c r="H223" s="4" t="s">
        <v>80</v>
      </c>
      <c r="I223" s="4" t="s">
        <v>542</v>
      </c>
      <c r="J223" s="4" t="s">
        <v>77</v>
      </c>
      <c r="K223" s="5">
        <v>2</v>
      </c>
      <c r="L223" s="2" t="s">
        <v>23</v>
      </c>
      <c r="M223" s="5">
        <v>13850.5</v>
      </c>
      <c r="P223" s="5">
        <v>27701</v>
      </c>
      <c r="Q223" s="1" t="s">
        <v>543</v>
      </c>
      <c r="V223">
        <f t="shared" si="8"/>
        <v>27701</v>
      </c>
      <c r="W223" s="7">
        <f t="shared" si="7"/>
        <v>3057431.3127272739</v>
      </c>
    </row>
    <row r="224" spans="1:23">
      <c r="A224" s="3">
        <v>41618.403981481482</v>
      </c>
      <c r="B224" s="4" t="s">
        <v>539</v>
      </c>
      <c r="C224" s="4" t="s">
        <v>64</v>
      </c>
      <c r="D224" s="4" t="s">
        <v>540</v>
      </c>
      <c r="E224" s="4" t="s">
        <v>20</v>
      </c>
      <c r="F224" s="4" t="s">
        <v>544</v>
      </c>
      <c r="G224" s="4" t="s">
        <v>46</v>
      </c>
      <c r="H224" s="4" t="s">
        <v>80</v>
      </c>
      <c r="I224" s="4" t="s">
        <v>545</v>
      </c>
      <c r="J224" s="4" t="s">
        <v>77</v>
      </c>
      <c r="K224" s="5">
        <v>1</v>
      </c>
      <c r="L224" s="2" t="s">
        <v>23</v>
      </c>
      <c r="M224" s="5">
        <v>11803</v>
      </c>
      <c r="P224" s="5">
        <v>11803</v>
      </c>
      <c r="Q224" s="1" t="s">
        <v>546</v>
      </c>
      <c r="V224">
        <f t="shared" si="8"/>
        <v>11803</v>
      </c>
      <c r="W224" s="7">
        <f t="shared" si="7"/>
        <v>3069234.3127272739</v>
      </c>
    </row>
    <row r="225" spans="1:23">
      <c r="A225" s="3">
        <v>41618.408043981479</v>
      </c>
      <c r="B225" s="4" t="s">
        <v>539</v>
      </c>
      <c r="C225" s="4" t="s">
        <v>64</v>
      </c>
      <c r="D225" s="4" t="s">
        <v>540</v>
      </c>
      <c r="E225" s="4" t="s">
        <v>20</v>
      </c>
      <c r="F225" s="4" t="s">
        <v>547</v>
      </c>
      <c r="G225" s="4" t="s">
        <v>46</v>
      </c>
      <c r="H225" s="4" t="s">
        <v>22</v>
      </c>
      <c r="I225" s="4" t="s">
        <v>548</v>
      </c>
      <c r="J225" s="4" t="s">
        <v>77</v>
      </c>
      <c r="K225" s="5">
        <v>1</v>
      </c>
      <c r="L225" s="2" t="s">
        <v>23</v>
      </c>
      <c r="M225" s="5">
        <v>13418</v>
      </c>
      <c r="P225" s="5">
        <v>13418</v>
      </c>
      <c r="Q225" s="1" t="s">
        <v>549</v>
      </c>
      <c r="V225">
        <f t="shared" si="8"/>
        <v>13418</v>
      </c>
      <c r="W225" s="7">
        <f t="shared" si="7"/>
        <v>3082652.3127272739</v>
      </c>
    </row>
    <row r="226" spans="1:23">
      <c r="A226" s="3">
        <v>41618.408391203702</v>
      </c>
      <c r="B226" s="4" t="s">
        <v>539</v>
      </c>
      <c r="C226" s="4" t="s">
        <v>64</v>
      </c>
      <c r="D226" s="4" t="s">
        <v>540</v>
      </c>
      <c r="E226" s="4" t="s">
        <v>20</v>
      </c>
      <c r="F226" s="4" t="s">
        <v>550</v>
      </c>
      <c r="G226" s="4" t="s">
        <v>46</v>
      </c>
      <c r="H226" s="4" t="s">
        <v>80</v>
      </c>
      <c r="I226" s="4" t="s">
        <v>551</v>
      </c>
      <c r="J226" s="4" t="s">
        <v>77</v>
      </c>
      <c r="K226" s="5">
        <v>5</v>
      </c>
      <c r="L226" s="2" t="s">
        <v>23</v>
      </c>
      <c r="M226" s="5">
        <v>2895</v>
      </c>
      <c r="P226" s="5">
        <v>14475</v>
      </c>
      <c r="Q226" s="1" t="s">
        <v>552</v>
      </c>
      <c r="V226">
        <f t="shared" si="8"/>
        <v>14475</v>
      </c>
      <c r="W226" s="7">
        <f t="shared" si="7"/>
        <v>3097127.3127272739</v>
      </c>
    </row>
    <row r="227" spans="1:23">
      <c r="A227" s="3">
        <v>41618.408784722225</v>
      </c>
      <c r="B227" s="4" t="s">
        <v>539</v>
      </c>
      <c r="C227" s="4" t="s">
        <v>64</v>
      </c>
      <c r="D227" s="4" t="s">
        <v>540</v>
      </c>
      <c r="E227" s="4" t="s">
        <v>20</v>
      </c>
      <c r="F227" s="4" t="s">
        <v>553</v>
      </c>
      <c r="G227" s="4" t="s">
        <v>46</v>
      </c>
      <c r="H227" s="4" t="s">
        <v>80</v>
      </c>
      <c r="I227" s="4" t="s">
        <v>554</v>
      </c>
      <c r="J227" s="4" t="s">
        <v>77</v>
      </c>
      <c r="K227" s="5">
        <v>2</v>
      </c>
      <c r="L227" s="2" t="s">
        <v>23</v>
      </c>
      <c r="M227" s="5">
        <v>3155</v>
      </c>
      <c r="P227" s="5">
        <v>6310</v>
      </c>
      <c r="Q227" s="1" t="s">
        <v>555</v>
      </c>
      <c r="V227">
        <f t="shared" si="8"/>
        <v>6310</v>
      </c>
      <c r="W227" s="7">
        <f t="shared" si="7"/>
        <v>3103437.3127272739</v>
      </c>
    </row>
    <row r="228" spans="1:23">
      <c r="A228" s="3">
        <v>41618.409155092595</v>
      </c>
      <c r="B228" s="4" t="s">
        <v>539</v>
      </c>
      <c r="C228" s="4" t="s">
        <v>64</v>
      </c>
      <c r="D228" s="4" t="s">
        <v>540</v>
      </c>
      <c r="E228" s="4" t="s">
        <v>20</v>
      </c>
      <c r="F228" s="4" t="s">
        <v>556</v>
      </c>
      <c r="G228" s="4" t="s">
        <v>46</v>
      </c>
      <c r="H228" s="4" t="s">
        <v>80</v>
      </c>
      <c r="I228" s="4" t="s">
        <v>557</v>
      </c>
      <c r="J228" s="4" t="s">
        <v>77</v>
      </c>
      <c r="K228" s="5">
        <v>6</v>
      </c>
      <c r="L228" s="2" t="s">
        <v>23</v>
      </c>
      <c r="M228" s="5">
        <v>3285</v>
      </c>
      <c r="P228" s="5">
        <v>19710</v>
      </c>
      <c r="Q228" s="1" t="s">
        <v>558</v>
      </c>
      <c r="V228">
        <f t="shared" si="8"/>
        <v>19710</v>
      </c>
      <c r="W228" s="7">
        <f t="shared" si="7"/>
        <v>3123147.3127272739</v>
      </c>
    </row>
    <row r="229" spans="1:23">
      <c r="A229" s="3">
        <v>41618.615173611113</v>
      </c>
      <c r="B229" s="4" t="s">
        <v>539</v>
      </c>
      <c r="C229" s="4" t="s">
        <v>64</v>
      </c>
      <c r="D229" s="4" t="s">
        <v>540</v>
      </c>
      <c r="E229" s="4" t="s">
        <v>20</v>
      </c>
      <c r="F229" s="4" t="s">
        <v>559</v>
      </c>
      <c r="G229" s="4" t="s">
        <v>46</v>
      </c>
      <c r="H229" s="4" t="s">
        <v>22</v>
      </c>
      <c r="I229" s="4" t="s">
        <v>560</v>
      </c>
      <c r="J229" s="4" t="s">
        <v>77</v>
      </c>
      <c r="K229" s="5">
        <v>1</v>
      </c>
      <c r="L229" s="2" t="s">
        <v>23</v>
      </c>
      <c r="M229" s="5">
        <v>22546</v>
      </c>
      <c r="P229" s="5">
        <v>22546</v>
      </c>
      <c r="Q229" s="1" t="s">
        <v>561</v>
      </c>
      <c r="V229">
        <f t="shared" si="8"/>
        <v>22546</v>
      </c>
      <c r="W229" s="7">
        <f t="shared" si="7"/>
        <v>3145693.3127272739</v>
      </c>
    </row>
    <row r="230" spans="1:23">
      <c r="A230" s="3">
        <v>41618.615393518521</v>
      </c>
      <c r="B230" s="4" t="s">
        <v>539</v>
      </c>
      <c r="C230" s="4" t="s">
        <v>64</v>
      </c>
      <c r="D230" s="4" t="s">
        <v>540</v>
      </c>
      <c r="E230" s="4" t="s">
        <v>20</v>
      </c>
      <c r="F230" s="4" t="s">
        <v>562</v>
      </c>
      <c r="G230" s="4" t="s">
        <v>46</v>
      </c>
      <c r="H230" s="4" t="s">
        <v>22</v>
      </c>
      <c r="I230" s="4" t="s">
        <v>563</v>
      </c>
      <c r="J230" s="4" t="s">
        <v>77</v>
      </c>
      <c r="K230" s="5">
        <v>1</v>
      </c>
      <c r="L230" s="2" t="s">
        <v>23</v>
      </c>
      <c r="M230" s="5">
        <v>39037</v>
      </c>
      <c r="P230" s="5">
        <v>39037</v>
      </c>
      <c r="Q230" s="1" t="s">
        <v>564</v>
      </c>
      <c r="V230">
        <f t="shared" si="8"/>
        <v>39037</v>
      </c>
      <c r="W230" s="7">
        <f t="shared" si="7"/>
        <v>3184730.3127272739</v>
      </c>
    </row>
    <row r="231" spans="1:23">
      <c r="A231" s="3">
        <v>41621.511238425926</v>
      </c>
      <c r="B231" s="4" t="s">
        <v>565</v>
      </c>
      <c r="C231" s="4" t="s">
        <v>64</v>
      </c>
      <c r="D231" s="4" t="s">
        <v>566</v>
      </c>
      <c r="E231" s="4" t="s">
        <v>20</v>
      </c>
      <c r="F231" s="4" t="s">
        <v>567</v>
      </c>
      <c r="G231" s="4" t="s">
        <v>46</v>
      </c>
      <c r="H231" s="4" t="s">
        <v>80</v>
      </c>
      <c r="I231" s="4" t="s">
        <v>568</v>
      </c>
      <c r="J231" s="4" t="s">
        <v>77</v>
      </c>
      <c r="K231" s="5">
        <v>16</v>
      </c>
      <c r="L231" s="2" t="s">
        <v>23</v>
      </c>
      <c r="M231" s="5">
        <v>486</v>
      </c>
      <c r="P231" s="5">
        <v>7776</v>
      </c>
      <c r="Q231" s="1" t="s">
        <v>569</v>
      </c>
      <c r="V231">
        <f t="shared" si="8"/>
        <v>7776</v>
      </c>
      <c r="W231" s="7">
        <f t="shared" si="7"/>
        <v>3192506.3127272739</v>
      </c>
    </row>
    <row r="232" spans="1:23">
      <c r="A232" s="3">
        <v>41621.511250000003</v>
      </c>
      <c r="B232" s="4" t="s">
        <v>565</v>
      </c>
      <c r="C232" s="4" t="s">
        <v>64</v>
      </c>
      <c r="D232" s="4" t="s">
        <v>566</v>
      </c>
      <c r="E232" s="4" t="s">
        <v>20</v>
      </c>
      <c r="F232" s="4" t="s">
        <v>570</v>
      </c>
      <c r="G232" s="4" t="s">
        <v>46</v>
      </c>
      <c r="H232" s="4" t="s">
        <v>22</v>
      </c>
      <c r="I232" s="4" t="s">
        <v>571</v>
      </c>
      <c r="J232" s="4" t="s">
        <v>77</v>
      </c>
      <c r="K232" s="5">
        <v>8</v>
      </c>
      <c r="L232" s="2" t="s">
        <v>23</v>
      </c>
      <c r="M232" s="5">
        <v>486</v>
      </c>
      <c r="P232" s="5">
        <v>3888</v>
      </c>
      <c r="Q232" s="1" t="s">
        <v>569</v>
      </c>
      <c r="V232">
        <f t="shared" si="8"/>
        <v>3888</v>
      </c>
      <c r="W232" s="7">
        <f t="shared" si="7"/>
        <v>3196394.3127272739</v>
      </c>
    </row>
    <row r="233" spans="1:23">
      <c r="A233" s="3">
        <v>41621.578275462962</v>
      </c>
      <c r="B233" s="4" t="s">
        <v>504</v>
      </c>
      <c r="C233" s="4" t="s">
        <v>64</v>
      </c>
      <c r="D233" s="4" t="s">
        <v>448</v>
      </c>
      <c r="E233" s="4" t="s">
        <v>449</v>
      </c>
      <c r="F233" s="4" t="s">
        <v>535</v>
      </c>
      <c r="G233" s="4" t="s">
        <v>46</v>
      </c>
      <c r="H233" s="4" t="s">
        <v>22</v>
      </c>
      <c r="I233" s="4" t="s">
        <v>536</v>
      </c>
      <c r="J233" s="4" t="s">
        <v>77</v>
      </c>
      <c r="K233" s="5">
        <v>1</v>
      </c>
      <c r="L233" s="2" t="s">
        <v>23</v>
      </c>
      <c r="M233" s="5">
        <v>3660</v>
      </c>
      <c r="P233" s="5">
        <v>3660</v>
      </c>
      <c r="Q233" s="1" t="s">
        <v>537</v>
      </c>
      <c r="V233">
        <f t="shared" si="8"/>
        <v>3660</v>
      </c>
      <c r="W233" s="7">
        <f t="shared" si="7"/>
        <v>3200054.3127272739</v>
      </c>
    </row>
    <row r="234" spans="1:23">
      <c r="A234" s="3">
        <v>41621.619305555556</v>
      </c>
      <c r="B234" s="4" t="s">
        <v>572</v>
      </c>
      <c r="C234" s="4" t="s">
        <v>64</v>
      </c>
      <c r="D234" s="4" t="s">
        <v>428</v>
      </c>
      <c r="E234" s="4" t="s">
        <v>20</v>
      </c>
      <c r="F234" s="4" t="s">
        <v>573</v>
      </c>
      <c r="G234" s="4" t="s">
        <v>46</v>
      </c>
      <c r="H234" s="4" t="s">
        <v>52</v>
      </c>
      <c r="I234" s="4" t="s">
        <v>574</v>
      </c>
      <c r="J234" s="4" t="s">
        <v>107</v>
      </c>
      <c r="K234" s="5">
        <v>2</v>
      </c>
      <c r="L234" s="2" t="s">
        <v>23</v>
      </c>
      <c r="M234" s="5">
        <v>2147.5</v>
      </c>
      <c r="P234" s="5">
        <v>4295</v>
      </c>
      <c r="Q234" s="1" t="s">
        <v>575</v>
      </c>
      <c r="V234">
        <f t="shared" si="8"/>
        <v>4295</v>
      </c>
      <c r="W234" s="7">
        <f t="shared" si="7"/>
        <v>3204349.3127272739</v>
      </c>
    </row>
    <row r="235" spans="1:23">
      <c r="A235" s="3">
        <v>41621.661736111113</v>
      </c>
      <c r="B235" s="4" t="s">
        <v>576</v>
      </c>
      <c r="C235" s="4" t="s">
        <v>64</v>
      </c>
      <c r="D235" s="4" t="s">
        <v>577</v>
      </c>
      <c r="E235" s="4" t="s">
        <v>20</v>
      </c>
      <c r="F235" s="4" t="s">
        <v>578</v>
      </c>
      <c r="G235" s="4" t="s">
        <v>46</v>
      </c>
      <c r="H235" s="4" t="s">
        <v>80</v>
      </c>
      <c r="I235" s="4" t="s">
        <v>579</v>
      </c>
      <c r="J235" s="4" t="s">
        <v>77</v>
      </c>
      <c r="K235" s="5">
        <v>2</v>
      </c>
      <c r="L235" s="2" t="s">
        <v>23</v>
      </c>
      <c r="M235" s="5">
        <v>903</v>
      </c>
      <c r="P235" s="5">
        <v>1806</v>
      </c>
      <c r="Q235" s="1" t="s">
        <v>580</v>
      </c>
      <c r="V235">
        <f t="shared" si="8"/>
        <v>1806</v>
      </c>
      <c r="W235" s="7">
        <f t="shared" si="7"/>
        <v>3206155.3127272739</v>
      </c>
    </row>
    <row r="236" spans="1:23">
      <c r="A236" s="3">
        <v>41624.3750462963</v>
      </c>
      <c r="B236" s="4" t="s">
        <v>581</v>
      </c>
      <c r="C236" s="4" t="s">
        <v>64</v>
      </c>
      <c r="D236" s="4" t="s">
        <v>582</v>
      </c>
      <c r="E236" s="4" t="s">
        <v>20</v>
      </c>
      <c r="F236" s="4" t="s">
        <v>583</v>
      </c>
      <c r="G236" s="4" t="s">
        <v>46</v>
      </c>
      <c r="H236" s="4" t="s">
        <v>22</v>
      </c>
      <c r="I236" s="4" t="s">
        <v>584</v>
      </c>
      <c r="J236" s="4" t="s">
        <v>77</v>
      </c>
      <c r="K236" s="5">
        <v>1</v>
      </c>
      <c r="L236" s="2" t="s">
        <v>23</v>
      </c>
      <c r="M236" s="5">
        <v>15316</v>
      </c>
      <c r="P236" s="5">
        <v>15316</v>
      </c>
      <c r="Q236" s="1" t="s">
        <v>585</v>
      </c>
      <c r="V236">
        <f t="shared" si="8"/>
        <v>15316</v>
      </c>
      <c r="W236" s="7">
        <f t="shared" si="7"/>
        <v>3221471.3127272739</v>
      </c>
    </row>
    <row r="237" spans="1:23">
      <c r="A237" s="3">
        <v>41625.456979166665</v>
      </c>
      <c r="B237" s="4" t="s">
        <v>586</v>
      </c>
      <c r="C237" s="4" t="s">
        <v>18</v>
      </c>
      <c r="D237" s="4" t="s">
        <v>26</v>
      </c>
      <c r="E237" s="4" t="s">
        <v>20</v>
      </c>
      <c r="F237" s="4" t="s">
        <v>27</v>
      </c>
      <c r="H237" s="4" t="s">
        <v>22</v>
      </c>
      <c r="K237" s="5">
        <v>22</v>
      </c>
      <c r="L237" s="2" t="s">
        <v>23</v>
      </c>
      <c r="M237" s="5">
        <v>480</v>
      </c>
      <c r="P237" s="5">
        <v>10560</v>
      </c>
      <c r="Q237" s="1" t="s">
        <v>29</v>
      </c>
      <c r="V237">
        <f t="shared" si="8"/>
        <v>10560</v>
      </c>
      <c r="W237" s="7">
        <f t="shared" si="7"/>
        <v>3232031.3127272739</v>
      </c>
    </row>
    <row r="238" spans="1:23">
      <c r="A238" s="3">
        <v>41627.556759259256</v>
      </c>
      <c r="B238" s="4" t="s">
        <v>587</v>
      </c>
      <c r="C238" s="4" t="s">
        <v>59</v>
      </c>
      <c r="D238" s="4" t="s">
        <v>34</v>
      </c>
      <c r="E238" s="4" t="s">
        <v>20</v>
      </c>
      <c r="F238" s="4" t="s">
        <v>27</v>
      </c>
      <c r="H238" s="4" t="s">
        <v>22</v>
      </c>
      <c r="K238" s="5">
        <v>32</v>
      </c>
      <c r="L238" s="2" t="s">
        <v>23</v>
      </c>
      <c r="M238" s="5">
        <v>339.3</v>
      </c>
      <c r="P238" s="5">
        <v>10857.6</v>
      </c>
      <c r="Q238" s="1" t="s">
        <v>29</v>
      </c>
      <c r="V238">
        <f t="shared" si="8"/>
        <v>10857.6</v>
      </c>
      <c r="W238" s="7">
        <f t="shared" si="7"/>
        <v>3242888.912727274</v>
      </c>
    </row>
    <row r="239" spans="1:23">
      <c r="A239" s="3">
        <v>41627.559629629628</v>
      </c>
      <c r="B239" s="4" t="s">
        <v>588</v>
      </c>
      <c r="C239" s="4" t="s">
        <v>59</v>
      </c>
      <c r="D239" s="4" t="s">
        <v>34</v>
      </c>
      <c r="E239" s="4" t="s">
        <v>20</v>
      </c>
      <c r="F239" s="4" t="s">
        <v>27</v>
      </c>
      <c r="H239" s="4" t="s">
        <v>22</v>
      </c>
      <c r="K239" s="5">
        <v>32</v>
      </c>
      <c r="L239" s="2" t="s">
        <v>23</v>
      </c>
      <c r="M239" s="5">
        <v>354.9</v>
      </c>
      <c r="P239" s="5">
        <v>11356.8</v>
      </c>
      <c r="Q239" s="1" t="s">
        <v>29</v>
      </c>
      <c r="V239">
        <f t="shared" si="8"/>
        <v>11356.8</v>
      </c>
      <c r="W239" s="7">
        <f t="shared" si="7"/>
        <v>3254245.7127272738</v>
      </c>
    </row>
    <row r="240" spans="1:23">
      <c r="A240" s="3">
        <v>41627.562002314815</v>
      </c>
      <c r="B240" s="4" t="s">
        <v>589</v>
      </c>
      <c r="C240" s="4" t="s">
        <v>59</v>
      </c>
      <c r="D240" s="4" t="s">
        <v>34</v>
      </c>
      <c r="E240" s="4" t="s">
        <v>20</v>
      </c>
      <c r="F240" s="4" t="s">
        <v>27</v>
      </c>
      <c r="H240" s="4" t="s">
        <v>22</v>
      </c>
      <c r="K240" s="5">
        <v>32</v>
      </c>
      <c r="L240" s="2" t="s">
        <v>23</v>
      </c>
      <c r="M240" s="5">
        <v>339.3</v>
      </c>
      <c r="P240" s="5">
        <v>10857.6</v>
      </c>
      <c r="Q240" s="1" t="s">
        <v>29</v>
      </c>
      <c r="V240">
        <f t="shared" si="8"/>
        <v>10857.6</v>
      </c>
      <c r="W240" s="7">
        <f t="shared" si="7"/>
        <v>3265103.3127272739</v>
      </c>
    </row>
    <row r="241" spans="1:23">
      <c r="A241" s="3">
        <v>41627.564236111109</v>
      </c>
      <c r="B241" s="4" t="s">
        <v>590</v>
      </c>
      <c r="C241" s="4" t="s">
        <v>59</v>
      </c>
      <c r="D241" s="4" t="s">
        <v>34</v>
      </c>
      <c r="E241" s="4" t="s">
        <v>20</v>
      </c>
      <c r="F241" s="4" t="s">
        <v>27</v>
      </c>
      <c r="H241" s="4" t="s">
        <v>22</v>
      </c>
      <c r="K241" s="5">
        <v>32</v>
      </c>
      <c r="L241" s="2" t="s">
        <v>23</v>
      </c>
      <c r="M241" s="5">
        <v>368.5</v>
      </c>
      <c r="P241" s="5">
        <v>11792</v>
      </c>
      <c r="Q241" s="1" t="s">
        <v>29</v>
      </c>
      <c r="V241">
        <f t="shared" si="8"/>
        <v>11792</v>
      </c>
      <c r="W241" s="7">
        <f t="shared" si="7"/>
        <v>3276895.3127272739</v>
      </c>
    </row>
    <row r="242" spans="1:23">
      <c r="A242" s="3">
        <v>41628.438368055555</v>
      </c>
      <c r="B242" s="4" t="s">
        <v>591</v>
      </c>
      <c r="C242" s="4" t="s">
        <v>59</v>
      </c>
      <c r="D242" s="4" t="s">
        <v>51</v>
      </c>
      <c r="E242" s="4" t="s">
        <v>20</v>
      </c>
      <c r="F242" s="4" t="s">
        <v>27</v>
      </c>
      <c r="H242" s="4" t="s">
        <v>22</v>
      </c>
      <c r="I242" s="4" t="s">
        <v>592</v>
      </c>
      <c r="K242" s="5">
        <v>59</v>
      </c>
      <c r="L242" s="2" t="s">
        <v>23</v>
      </c>
      <c r="M242" s="5">
        <v>490</v>
      </c>
      <c r="P242" s="5">
        <v>28910</v>
      </c>
      <c r="Q242" s="1" t="s">
        <v>29</v>
      </c>
      <c r="V242">
        <f t="shared" si="8"/>
        <v>28910</v>
      </c>
      <c r="W242" s="7">
        <f t="shared" si="7"/>
        <v>3305805.3127272739</v>
      </c>
    </row>
    <row r="243" spans="1:23">
      <c r="A243" s="3">
        <v>41645.472986111112</v>
      </c>
      <c r="B243" s="4" t="s">
        <v>593</v>
      </c>
      <c r="C243" s="4" t="s">
        <v>64</v>
      </c>
      <c r="D243" s="4" t="s">
        <v>594</v>
      </c>
      <c r="E243" s="4" t="s">
        <v>20</v>
      </c>
      <c r="F243" s="4" t="s">
        <v>595</v>
      </c>
      <c r="G243" s="4" t="s">
        <v>46</v>
      </c>
      <c r="H243" s="4" t="s">
        <v>22</v>
      </c>
      <c r="I243" s="4" t="s">
        <v>596</v>
      </c>
      <c r="J243" s="4" t="s">
        <v>77</v>
      </c>
      <c r="K243" s="5">
        <v>1</v>
      </c>
      <c r="L243" s="2" t="s">
        <v>23</v>
      </c>
      <c r="M243" s="5">
        <v>14600</v>
      </c>
      <c r="P243" s="5">
        <v>14600</v>
      </c>
      <c r="Q243" s="1" t="s">
        <v>597</v>
      </c>
      <c r="V243">
        <f t="shared" si="8"/>
        <v>14600</v>
      </c>
      <c r="W243" s="7">
        <f t="shared" si="7"/>
        <v>3320405.3127272739</v>
      </c>
    </row>
    <row r="244" spans="1:23">
      <c r="A244" s="3">
        <v>41645.472997685189</v>
      </c>
      <c r="B244" s="4" t="s">
        <v>593</v>
      </c>
      <c r="C244" s="4" t="s">
        <v>64</v>
      </c>
      <c r="D244" s="4" t="s">
        <v>594</v>
      </c>
      <c r="E244" s="4" t="s">
        <v>20</v>
      </c>
      <c r="F244" s="4" t="s">
        <v>598</v>
      </c>
      <c r="G244" s="4" t="s">
        <v>46</v>
      </c>
      <c r="H244" s="4" t="s">
        <v>22</v>
      </c>
      <c r="I244" s="4" t="s">
        <v>599</v>
      </c>
      <c r="J244" s="4" t="s">
        <v>77</v>
      </c>
      <c r="K244" s="5">
        <v>1</v>
      </c>
      <c r="L244" s="2" t="s">
        <v>23</v>
      </c>
      <c r="M244" s="5">
        <v>14600</v>
      </c>
      <c r="P244" s="5">
        <v>14600</v>
      </c>
      <c r="Q244" s="1" t="s">
        <v>597</v>
      </c>
      <c r="V244">
        <f t="shared" si="8"/>
        <v>14600</v>
      </c>
      <c r="W244" s="7">
        <f t="shared" si="7"/>
        <v>3335005.3127272739</v>
      </c>
    </row>
    <row r="245" spans="1:23">
      <c r="A245" s="3">
        <v>41645.472997685189</v>
      </c>
      <c r="B245" s="4" t="s">
        <v>593</v>
      </c>
      <c r="C245" s="4" t="s">
        <v>64</v>
      </c>
      <c r="D245" s="4" t="s">
        <v>594</v>
      </c>
      <c r="E245" s="4" t="s">
        <v>20</v>
      </c>
      <c r="F245" s="4" t="s">
        <v>600</v>
      </c>
      <c r="G245" s="4" t="s">
        <v>46</v>
      </c>
      <c r="H245" s="4" t="s">
        <v>22</v>
      </c>
      <c r="I245" s="4" t="s">
        <v>601</v>
      </c>
      <c r="J245" s="4" t="s">
        <v>77</v>
      </c>
      <c r="K245" s="5">
        <v>1</v>
      </c>
      <c r="L245" s="2" t="s">
        <v>23</v>
      </c>
      <c r="M245" s="5">
        <v>13000</v>
      </c>
      <c r="P245" s="5">
        <v>13000</v>
      </c>
      <c r="Q245" s="1" t="s">
        <v>597</v>
      </c>
      <c r="V245">
        <f t="shared" si="8"/>
        <v>13000</v>
      </c>
      <c r="W245" s="7">
        <f t="shared" si="7"/>
        <v>3348005.3127272739</v>
      </c>
    </row>
    <row r="246" spans="1:23">
      <c r="A246" s="3">
        <v>41645.473009259258</v>
      </c>
      <c r="B246" s="4" t="s">
        <v>593</v>
      </c>
      <c r="C246" s="4" t="s">
        <v>64</v>
      </c>
      <c r="D246" s="4" t="s">
        <v>594</v>
      </c>
      <c r="E246" s="4" t="s">
        <v>20</v>
      </c>
      <c r="F246" s="4" t="s">
        <v>602</v>
      </c>
      <c r="G246" s="4" t="s">
        <v>46</v>
      </c>
      <c r="H246" s="4" t="s">
        <v>22</v>
      </c>
      <c r="I246" s="4" t="s">
        <v>603</v>
      </c>
      <c r="J246" s="4" t="s">
        <v>77</v>
      </c>
      <c r="K246" s="5">
        <v>1</v>
      </c>
      <c r="L246" s="2" t="s">
        <v>23</v>
      </c>
      <c r="M246" s="5">
        <v>39300</v>
      </c>
      <c r="P246" s="5">
        <v>39300</v>
      </c>
      <c r="Q246" s="1" t="s">
        <v>597</v>
      </c>
      <c r="V246">
        <f t="shared" si="8"/>
        <v>39300</v>
      </c>
      <c r="W246" s="7">
        <f t="shared" si="7"/>
        <v>3387305.3127272739</v>
      </c>
    </row>
    <row r="247" spans="1:23">
      <c r="A247" s="3">
        <v>41648.415486111109</v>
      </c>
      <c r="B247" s="4" t="s">
        <v>607</v>
      </c>
      <c r="C247" s="4" t="s">
        <v>59</v>
      </c>
      <c r="D247" s="4" t="s">
        <v>37</v>
      </c>
      <c r="E247" s="4" t="s">
        <v>20</v>
      </c>
      <c r="F247" s="4" t="s">
        <v>27</v>
      </c>
      <c r="H247" s="4" t="s">
        <v>22</v>
      </c>
      <c r="K247" s="5">
        <v>16</v>
      </c>
      <c r="L247" s="2" t="s">
        <v>23</v>
      </c>
      <c r="M247" s="5">
        <v>574</v>
      </c>
      <c r="P247" s="5">
        <v>9184</v>
      </c>
      <c r="Q247" s="1" t="s">
        <v>29</v>
      </c>
      <c r="V247">
        <f t="shared" si="8"/>
        <v>9184</v>
      </c>
      <c r="W247" s="7">
        <f t="shared" si="7"/>
        <v>3396489.3127272739</v>
      </c>
    </row>
    <row r="248" spans="1:23">
      <c r="A248" s="3">
        <v>41653.699004629627</v>
      </c>
      <c r="B248" s="4" t="s">
        <v>608</v>
      </c>
      <c r="C248" s="4" t="s">
        <v>427</v>
      </c>
      <c r="D248" s="4" t="s">
        <v>609</v>
      </c>
      <c r="E248" s="4" t="s">
        <v>20</v>
      </c>
      <c r="F248" s="4" t="s">
        <v>610</v>
      </c>
      <c r="G248" s="4" t="s">
        <v>46</v>
      </c>
      <c r="H248" s="4" t="s">
        <v>22</v>
      </c>
      <c r="I248" s="4" t="s">
        <v>611</v>
      </c>
      <c r="J248" s="4" t="s">
        <v>77</v>
      </c>
      <c r="K248" s="5">
        <v>1</v>
      </c>
      <c r="L248" s="2" t="s">
        <v>23</v>
      </c>
      <c r="M248" s="5">
        <v>2900</v>
      </c>
      <c r="P248" s="5">
        <v>2900</v>
      </c>
      <c r="Q248" s="1" t="s">
        <v>612</v>
      </c>
      <c r="V248">
        <f t="shared" si="8"/>
        <v>2900</v>
      </c>
      <c r="W248" s="7">
        <f t="shared" si="7"/>
        <v>3399389.3127272739</v>
      </c>
    </row>
    <row r="249" spans="1:23">
      <c r="A249" s="3">
        <v>41653.699780092589</v>
      </c>
      <c r="B249" s="4" t="s">
        <v>608</v>
      </c>
      <c r="C249" s="4" t="s">
        <v>427</v>
      </c>
      <c r="D249" s="4" t="s">
        <v>609</v>
      </c>
      <c r="E249" s="4" t="s">
        <v>20</v>
      </c>
      <c r="F249" s="4" t="s">
        <v>613</v>
      </c>
      <c r="G249" s="4" t="s">
        <v>46</v>
      </c>
      <c r="H249" s="4" t="s">
        <v>22</v>
      </c>
      <c r="I249" s="4" t="s">
        <v>614</v>
      </c>
      <c r="J249" s="4" t="s">
        <v>77</v>
      </c>
      <c r="K249" s="5">
        <v>2</v>
      </c>
      <c r="L249" s="2" t="s">
        <v>23</v>
      </c>
      <c r="M249" s="5">
        <v>2400</v>
      </c>
      <c r="P249" s="5">
        <v>4800</v>
      </c>
      <c r="Q249" s="1" t="s">
        <v>615</v>
      </c>
      <c r="V249">
        <f t="shared" si="8"/>
        <v>4800</v>
      </c>
      <c r="W249" s="7">
        <f t="shared" si="7"/>
        <v>3404189.3127272739</v>
      </c>
    </row>
    <row r="250" spans="1:23">
      <c r="A250" s="3">
        <v>41653.710069444445</v>
      </c>
      <c r="B250" s="4" t="s">
        <v>620</v>
      </c>
      <c r="C250" s="4" t="s">
        <v>427</v>
      </c>
      <c r="D250" s="4" t="s">
        <v>621</v>
      </c>
      <c r="E250" s="4" t="s">
        <v>20</v>
      </c>
      <c r="F250" s="4" t="s">
        <v>622</v>
      </c>
      <c r="G250" s="4" t="s">
        <v>46</v>
      </c>
      <c r="H250" s="4" t="s">
        <v>22</v>
      </c>
      <c r="I250" s="4" t="s">
        <v>623</v>
      </c>
      <c r="J250" s="4" t="s">
        <v>77</v>
      </c>
      <c r="K250" s="5">
        <v>1</v>
      </c>
      <c r="L250" s="2" t="s">
        <v>23</v>
      </c>
      <c r="M250" s="5">
        <v>4560</v>
      </c>
      <c r="P250" s="5">
        <v>4560</v>
      </c>
      <c r="Q250" s="1" t="s">
        <v>624</v>
      </c>
      <c r="V250">
        <f t="shared" si="8"/>
        <v>4560</v>
      </c>
      <c r="W250" s="7">
        <f t="shared" si="7"/>
        <v>3408749.3127272739</v>
      </c>
    </row>
    <row r="251" spans="1:23">
      <c r="A251" s="3">
        <v>41653.710752314815</v>
      </c>
      <c r="B251" s="4" t="s">
        <v>620</v>
      </c>
      <c r="C251" s="4" t="s">
        <v>427</v>
      </c>
      <c r="D251" s="4" t="s">
        <v>621</v>
      </c>
      <c r="E251" s="4" t="s">
        <v>20</v>
      </c>
      <c r="F251" s="4" t="s">
        <v>625</v>
      </c>
      <c r="G251" s="4" t="s">
        <v>46</v>
      </c>
      <c r="H251" s="4" t="s">
        <v>22</v>
      </c>
      <c r="I251" s="4" t="s">
        <v>626</v>
      </c>
      <c r="J251" s="4" t="s">
        <v>77</v>
      </c>
      <c r="K251" s="5">
        <v>2</v>
      </c>
      <c r="L251" s="2" t="s">
        <v>23</v>
      </c>
      <c r="M251" s="5">
        <v>3970</v>
      </c>
      <c r="P251" s="5">
        <v>7940</v>
      </c>
      <c r="Q251" s="1" t="s">
        <v>627</v>
      </c>
      <c r="V251">
        <f t="shared" si="8"/>
        <v>7940</v>
      </c>
      <c r="W251" s="7">
        <f t="shared" si="7"/>
        <v>3416689.3127272739</v>
      </c>
    </row>
    <row r="252" spans="1:23">
      <c r="A252" s="3">
        <v>41653.771898148145</v>
      </c>
      <c r="B252" s="4" t="s">
        <v>73</v>
      </c>
      <c r="C252" s="4" t="s">
        <v>64</v>
      </c>
      <c r="D252" s="4" t="s">
        <v>74</v>
      </c>
      <c r="E252" s="4" t="s">
        <v>20</v>
      </c>
      <c r="F252" s="4" t="s">
        <v>104</v>
      </c>
      <c r="G252" s="4" t="s">
        <v>46</v>
      </c>
      <c r="H252" s="4" t="s">
        <v>105</v>
      </c>
      <c r="I252" s="4" t="s">
        <v>106</v>
      </c>
      <c r="J252" s="4" t="s">
        <v>107</v>
      </c>
      <c r="K252" s="5">
        <v>1</v>
      </c>
      <c r="L252" s="2" t="s">
        <v>23</v>
      </c>
      <c r="M252" s="5">
        <v>47025</v>
      </c>
      <c r="P252" s="5">
        <v>47025</v>
      </c>
      <c r="Q252" s="1" t="s">
        <v>108</v>
      </c>
      <c r="V252">
        <f t="shared" si="8"/>
        <v>47025</v>
      </c>
      <c r="W252" s="7">
        <f t="shared" si="7"/>
        <v>3463714.3127272739</v>
      </c>
    </row>
    <row r="253" spans="1:23">
      <c r="A253" s="3">
        <v>41653.773888888885</v>
      </c>
      <c r="B253" s="4" t="s">
        <v>73</v>
      </c>
      <c r="C253" s="4" t="s">
        <v>64</v>
      </c>
      <c r="D253" s="4" t="s">
        <v>74</v>
      </c>
      <c r="E253" s="4" t="s">
        <v>20</v>
      </c>
      <c r="F253" s="4" t="s">
        <v>109</v>
      </c>
      <c r="G253" s="4" t="s">
        <v>46</v>
      </c>
      <c r="H253" s="4" t="s">
        <v>105</v>
      </c>
      <c r="I253" s="4" t="s">
        <v>110</v>
      </c>
      <c r="J253" s="4" t="s">
        <v>107</v>
      </c>
      <c r="K253" s="5">
        <v>1</v>
      </c>
      <c r="L253" s="2" t="s">
        <v>23</v>
      </c>
      <c r="M253" s="5">
        <v>85025</v>
      </c>
      <c r="P253" s="5">
        <v>85025</v>
      </c>
      <c r="Q253" s="1" t="s">
        <v>111</v>
      </c>
      <c r="V253">
        <f t="shared" si="8"/>
        <v>85025</v>
      </c>
      <c r="W253" s="7">
        <f t="shared" si="7"/>
        <v>3548739.3127272739</v>
      </c>
    </row>
    <row r="254" spans="1:23">
      <c r="A254" s="3">
        <v>41654.461701388886</v>
      </c>
      <c r="B254" s="4" t="s">
        <v>628</v>
      </c>
      <c r="C254" s="4" t="s">
        <v>18</v>
      </c>
      <c r="D254" s="4" t="s">
        <v>26</v>
      </c>
      <c r="E254" s="4" t="s">
        <v>20</v>
      </c>
      <c r="F254" s="4" t="s">
        <v>27</v>
      </c>
      <c r="H254" s="4" t="s">
        <v>22</v>
      </c>
      <c r="K254" s="5">
        <v>1</v>
      </c>
      <c r="L254" s="2" t="s">
        <v>23</v>
      </c>
      <c r="M254" s="5">
        <v>3250</v>
      </c>
      <c r="P254" s="5">
        <v>3250</v>
      </c>
      <c r="Q254" s="1" t="s">
        <v>29</v>
      </c>
      <c r="V254">
        <f t="shared" si="8"/>
        <v>3250</v>
      </c>
      <c r="W254" s="7">
        <f t="shared" si="7"/>
        <v>3551989.3127272739</v>
      </c>
    </row>
    <row r="255" spans="1:23">
      <c r="A255" s="3">
        <v>41655.424513888887</v>
      </c>
      <c r="B255" s="4" t="s">
        <v>629</v>
      </c>
      <c r="C255" s="4" t="s">
        <v>64</v>
      </c>
      <c r="D255" s="4" t="s">
        <v>630</v>
      </c>
      <c r="E255" s="4" t="s">
        <v>20</v>
      </c>
      <c r="F255" s="4" t="s">
        <v>631</v>
      </c>
      <c r="G255" s="4" t="s">
        <v>46</v>
      </c>
      <c r="H255" s="4" t="s">
        <v>80</v>
      </c>
      <c r="I255" s="4" t="s">
        <v>632</v>
      </c>
      <c r="J255" s="4" t="s">
        <v>77</v>
      </c>
      <c r="K255" s="5">
        <v>6</v>
      </c>
      <c r="L255" s="2" t="s">
        <v>23</v>
      </c>
      <c r="M255" s="5">
        <v>19.87</v>
      </c>
      <c r="P255" s="5">
        <v>119.22</v>
      </c>
      <c r="Q255" s="1" t="s">
        <v>633</v>
      </c>
      <c r="V255">
        <f t="shared" si="8"/>
        <v>119.22</v>
      </c>
      <c r="W255" s="7">
        <f t="shared" si="7"/>
        <v>3552108.5327272741</v>
      </c>
    </row>
    <row r="256" spans="1:23">
      <c r="A256" s="3">
        <v>41655.424513888887</v>
      </c>
      <c r="B256" s="4" t="s">
        <v>629</v>
      </c>
      <c r="C256" s="4" t="s">
        <v>64</v>
      </c>
      <c r="D256" s="4" t="s">
        <v>630</v>
      </c>
      <c r="E256" s="4" t="s">
        <v>20</v>
      </c>
      <c r="F256" s="4" t="s">
        <v>634</v>
      </c>
      <c r="G256" s="4" t="s">
        <v>46</v>
      </c>
      <c r="H256" s="4" t="s">
        <v>80</v>
      </c>
      <c r="I256" s="4" t="s">
        <v>635</v>
      </c>
      <c r="J256" s="4" t="s">
        <v>77</v>
      </c>
      <c r="K256" s="5">
        <v>12</v>
      </c>
      <c r="L256" s="2" t="s">
        <v>23</v>
      </c>
      <c r="M256" s="5">
        <v>8.31</v>
      </c>
      <c r="P256" s="5">
        <v>99.72</v>
      </c>
      <c r="Q256" s="1" t="s">
        <v>636</v>
      </c>
      <c r="V256">
        <f t="shared" si="8"/>
        <v>99.72</v>
      </c>
      <c r="W256" s="7">
        <f t="shared" si="7"/>
        <v>3552208.2527272743</v>
      </c>
    </row>
    <row r="257" spans="1:23">
      <c r="A257" s="3">
        <v>41655.432581018518</v>
      </c>
      <c r="B257" s="4" t="s">
        <v>637</v>
      </c>
      <c r="C257" s="4" t="s">
        <v>64</v>
      </c>
      <c r="D257" s="4" t="s">
        <v>638</v>
      </c>
      <c r="E257" s="4" t="s">
        <v>20</v>
      </c>
      <c r="F257" s="4" t="s">
        <v>639</v>
      </c>
      <c r="G257" s="4" t="s">
        <v>46</v>
      </c>
      <c r="H257" s="4" t="s">
        <v>80</v>
      </c>
      <c r="I257" s="4" t="s">
        <v>640</v>
      </c>
      <c r="J257" s="4" t="s">
        <v>77</v>
      </c>
      <c r="K257" s="5">
        <v>2</v>
      </c>
      <c r="L257" s="2" t="s">
        <v>23</v>
      </c>
      <c r="M257" s="5">
        <v>11.12</v>
      </c>
      <c r="P257" s="5">
        <v>22.24</v>
      </c>
      <c r="Q257" s="1" t="s">
        <v>641</v>
      </c>
      <c r="V257">
        <f t="shared" si="8"/>
        <v>22.24</v>
      </c>
      <c r="W257" s="7">
        <f t="shared" si="7"/>
        <v>3552230.4927272745</v>
      </c>
    </row>
    <row r="258" spans="1:23">
      <c r="A258" s="3">
        <v>41655.432592592595</v>
      </c>
      <c r="B258" s="4" t="s">
        <v>637</v>
      </c>
      <c r="C258" s="4" t="s">
        <v>64</v>
      </c>
      <c r="D258" s="4" t="s">
        <v>638</v>
      </c>
      <c r="E258" s="4" t="s">
        <v>20</v>
      </c>
      <c r="F258" s="4" t="s">
        <v>642</v>
      </c>
      <c r="G258" s="4" t="s">
        <v>46</v>
      </c>
      <c r="H258" s="4" t="s">
        <v>80</v>
      </c>
      <c r="I258" s="4" t="s">
        <v>643</v>
      </c>
      <c r="J258" s="4" t="s">
        <v>77</v>
      </c>
      <c r="K258" s="5">
        <v>6</v>
      </c>
      <c r="L258" s="2" t="s">
        <v>23</v>
      </c>
      <c r="M258" s="5">
        <v>11.12</v>
      </c>
      <c r="P258" s="5">
        <v>66.72</v>
      </c>
      <c r="Q258" s="1" t="s">
        <v>644</v>
      </c>
      <c r="V258">
        <f t="shared" si="8"/>
        <v>66.72</v>
      </c>
      <c r="W258" s="7">
        <f t="shared" si="7"/>
        <v>3552297.2127272747</v>
      </c>
    </row>
    <row r="259" spans="1:23">
      <c r="A259" s="3">
        <v>41655.435347222221</v>
      </c>
      <c r="B259" s="4" t="s">
        <v>645</v>
      </c>
      <c r="C259" s="4" t="s">
        <v>427</v>
      </c>
      <c r="D259" s="4" t="s">
        <v>638</v>
      </c>
      <c r="E259" s="4" t="s">
        <v>20</v>
      </c>
      <c r="F259" s="4" t="s">
        <v>646</v>
      </c>
      <c r="G259" s="4" t="s">
        <v>46</v>
      </c>
      <c r="H259" s="4" t="s">
        <v>28</v>
      </c>
      <c r="I259" s="4" t="s">
        <v>647</v>
      </c>
      <c r="J259" s="4" t="s">
        <v>48</v>
      </c>
      <c r="K259" s="5">
        <v>3</v>
      </c>
      <c r="L259" s="2" t="s">
        <v>23</v>
      </c>
      <c r="M259" s="5">
        <v>250.92</v>
      </c>
      <c r="P259" s="5">
        <v>752.76</v>
      </c>
      <c r="Q259" s="1" t="s">
        <v>648</v>
      </c>
      <c r="V259">
        <f t="shared" si="8"/>
        <v>752.76</v>
      </c>
      <c r="W259" s="7">
        <f t="shared" si="7"/>
        <v>3553049.9727272745</v>
      </c>
    </row>
    <row r="260" spans="1:23">
      <c r="A260" s="3">
        <v>41655.435358796298</v>
      </c>
      <c r="B260" s="4" t="s">
        <v>645</v>
      </c>
      <c r="C260" s="4" t="s">
        <v>427</v>
      </c>
      <c r="D260" s="4" t="s">
        <v>638</v>
      </c>
      <c r="E260" s="4" t="s">
        <v>20</v>
      </c>
      <c r="F260" s="4" t="s">
        <v>649</v>
      </c>
      <c r="G260" s="4" t="s">
        <v>46</v>
      </c>
      <c r="H260" s="4" t="s">
        <v>28</v>
      </c>
      <c r="I260" s="4" t="s">
        <v>650</v>
      </c>
      <c r="J260" s="4" t="s">
        <v>48</v>
      </c>
      <c r="K260" s="5">
        <v>12</v>
      </c>
      <c r="L260" s="2" t="s">
        <v>23</v>
      </c>
      <c r="M260" s="5">
        <v>9.64</v>
      </c>
      <c r="P260" s="5">
        <v>115.68</v>
      </c>
      <c r="Q260" s="1" t="s">
        <v>651</v>
      </c>
      <c r="V260">
        <f t="shared" si="8"/>
        <v>115.68</v>
      </c>
      <c r="W260" s="7">
        <f t="shared" ref="W260:W323" si="9">V260+W259</f>
        <v>3553165.6527272747</v>
      </c>
    </row>
    <row r="261" spans="1:23">
      <c r="A261" s="3">
        <v>41655.435370370367</v>
      </c>
      <c r="B261" s="4" t="s">
        <v>645</v>
      </c>
      <c r="C261" s="4" t="s">
        <v>427</v>
      </c>
      <c r="D261" s="4" t="s">
        <v>638</v>
      </c>
      <c r="E261" s="4" t="s">
        <v>20</v>
      </c>
      <c r="F261" s="4" t="s">
        <v>652</v>
      </c>
      <c r="G261" s="4" t="s">
        <v>46</v>
      </c>
      <c r="H261" s="4" t="s">
        <v>28</v>
      </c>
      <c r="I261" s="4" t="s">
        <v>653</v>
      </c>
      <c r="J261" s="4" t="s">
        <v>48</v>
      </c>
      <c r="K261" s="5">
        <v>3</v>
      </c>
      <c r="L261" s="2" t="s">
        <v>23</v>
      </c>
      <c r="M261" s="5">
        <v>81.650000000000006</v>
      </c>
      <c r="P261" s="5">
        <v>244.95</v>
      </c>
      <c r="Q261" s="1" t="s">
        <v>654</v>
      </c>
      <c r="V261">
        <f t="shared" si="8"/>
        <v>244.95</v>
      </c>
      <c r="W261" s="7">
        <f t="shared" si="9"/>
        <v>3553410.6027272749</v>
      </c>
    </row>
    <row r="262" spans="1:23">
      <c r="A262" s="3">
        <v>41655.561018518521</v>
      </c>
      <c r="B262" s="4" t="s">
        <v>539</v>
      </c>
      <c r="C262" s="4" t="s">
        <v>64</v>
      </c>
      <c r="D262" s="4" t="s">
        <v>540</v>
      </c>
      <c r="E262" s="4" t="s">
        <v>20</v>
      </c>
      <c r="F262" s="4" t="s">
        <v>92</v>
      </c>
      <c r="H262" s="4" t="s">
        <v>28</v>
      </c>
      <c r="K262" s="5">
        <v>1</v>
      </c>
      <c r="L262" s="2" t="s">
        <v>23</v>
      </c>
      <c r="M262" s="5">
        <v>46500</v>
      </c>
      <c r="P262" s="5">
        <v>46500</v>
      </c>
      <c r="Q262" s="1" t="s">
        <v>93</v>
      </c>
      <c r="V262">
        <f t="shared" si="8"/>
        <v>46500</v>
      </c>
      <c r="W262" s="7">
        <f t="shared" si="9"/>
        <v>3599910.6027272749</v>
      </c>
    </row>
    <row r="263" spans="1:23">
      <c r="A263" s="3">
        <v>41655.561319444445</v>
      </c>
      <c r="B263" s="4" t="s">
        <v>539</v>
      </c>
      <c r="C263" s="4" t="s">
        <v>64</v>
      </c>
      <c r="D263" s="4" t="s">
        <v>540</v>
      </c>
      <c r="E263" s="4" t="s">
        <v>20</v>
      </c>
      <c r="F263" s="4" t="s">
        <v>94</v>
      </c>
      <c r="H263" s="4" t="s">
        <v>28</v>
      </c>
      <c r="K263" s="5">
        <v>-1</v>
      </c>
      <c r="L263" s="2" t="s">
        <v>23</v>
      </c>
      <c r="M263" s="5">
        <v>23999.7</v>
      </c>
      <c r="P263" s="5">
        <v>-23999.7</v>
      </c>
      <c r="Q263" s="1" t="s">
        <v>95</v>
      </c>
      <c r="V263">
        <f t="shared" si="8"/>
        <v>-23999.7</v>
      </c>
      <c r="W263" s="7">
        <f t="shared" si="9"/>
        <v>3575910.9027272747</v>
      </c>
    </row>
    <row r="264" spans="1:23">
      <c r="A264" s="3">
        <v>41655.74145833333</v>
      </c>
      <c r="B264" s="4" t="s">
        <v>655</v>
      </c>
      <c r="C264" s="4" t="s">
        <v>64</v>
      </c>
      <c r="D264" s="4" t="s">
        <v>656</v>
      </c>
      <c r="E264" s="4" t="s">
        <v>20</v>
      </c>
      <c r="F264" s="4" t="s">
        <v>657</v>
      </c>
      <c r="G264" s="4" t="s">
        <v>46</v>
      </c>
      <c r="H264" s="4" t="s">
        <v>80</v>
      </c>
      <c r="I264" s="4" t="s">
        <v>658</v>
      </c>
      <c r="J264" s="4" t="s">
        <v>77</v>
      </c>
      <c r="K264" s="5">
        <v>6</v>
      </c>
      <c r="L264" s="2" t="s">
        <v>23</v>
      </c>
      <c r="M264" s="5">
        <v>82.65</v>
      </c>
      <c r="P264" s="5">
        <v>495.9</v>
      </c>
      <c r="Q264" s="1" t="s">
        <v>659</v>
      </c>
      <c r="V264">
        <f t="shared" si="8"/>
        <v>495.9</v>
      </c>
      <c r="W264" s="7">
        <f t="shared" si="9"/>
        <v>3576406.8027272746</v>
      </c>
    </row>
    <row r="265" spans="1:23">
      <c r="A265" s="3">
        <v>41655.741469907407</v>
      </c>
      <c r="B265" s="4" t="s">
        <v>655</v>
      </c>
      <c r="C265" s="4" t="s">
        <v>64</v>
      </c>
      <c r="D265" s="4" t="s">
        <v>656</v>
      </c>
      <c r="E265" s="4" t="s">
        <v>20</v>
      </c>
      <c r="F265" s="4" t="s">
        <v>660</v>
      </c>
      <c r="G265" s="4" t="s">
        <v>46</v>
      </c>
      <c r="H265" s="4" t="s">
        <v>80</v>
      </c>
      <c r="I265" s="4" t="s">
        <v>661</v>
      </c>
      <c r="J265" s="4" t="s">
        <v>77</v>
      </c>
      <c r="K265" s="5">
        <v>6</v>
      </c>
      <c r="L265" s="2" t="s">
        <v>23</v>
      </c>
      <c r="M265" s="5">
        <v>152</v>
      </c>
      <c r="P265" s="5">
        <v>912</v>
      </c>
      <c r="Q265" s="1" t="s">
        <v>662</v>
      </c>
      <c r="V265">
        <f t="shared" ref="V265:V328" si="10">IF(E265="JP",P265/110,P265)</f>
        <v>912</v>
      </c>
      <c r="W265" s="7">
        <f t="shared" si="9"/>
        <v>3577318.8027272746</v>
      </c>
    </row>
    <row r="266" spans="1:23">
      <c r="A266" s="3">
        <v>41656.646064814813</v>
      </c>
      <c r="B266" s="4" t="s">
        <v>663</v>
      </c>
      <c r="C266" s="4" t="s">
        <v>64</v>
      </c>
      <c r="D266" s="4" t="s">
        <v>594</v>
      </c>
      <c r="E266" s="4" t="s">
        <v>20</v>
      </c>
      <c r="F266" s="4" t="s">
        <v>664</v>
      </c>
      <c r="G266" s="4" t="s">
        <v>46</v>
      </c>
      <c r="H266" s="4" t="s">
        <v>22</v>
      </c>
      <c r="I266" s="4" t="s">
        <v>665</v>
      </c>
      <c r="J266" s="4" t="s">
        <v>77</v>
      </c>
      <c r="K266" s="5">
        <v>1</v>
      </c>
      <c r="L266" s="2" t="s">
        <v>23</v>
      </c>
      <c r="M266" s="5">
        <v>4750</v>
      </c>
      <c r="P266" s="5">
        <v>4750</v>
      </c>
      <c r="Q266" s="1" t="s">
        <v>666</v>
      </c>
      <c r="V266">
        <f t="shared" si="10"/>
        <v>4750</v>
      </c>
      <c r="W266" s="7">
        <f t="shared" si="9"/>
        <v>3582068.8027272746</v>
      </c>
    </row>
    <row r="267" spans="1:23">
      <c r="A267" s="3">
        <v>41659.457939814813</v>
      </c>
      <c r="B267" s="4" t="s">
        <v>593</v>
      </c>
      <c r="C267" s="4" t="s">
        <v>64</v>
      </c>
      <c r="D267" s="4" t="s">
        <v>594</v>
      </c>
      <c r="E267" s="4" t="s">
        <v>20</v>
      </c>
      <c r="F267" s="4" t="s">
        <v>604</v>
      </c>
      <c r="G267" s="4" t="s">
        <v>46</v>
      </c>
      <c r="H267" s="4" t="s">
        <v>105</v>
      </c>
      <c r="I267" s="4" t="s">
        <v>605</v>
      </c>
      <c r="J267" s="4" t="s">
        <v>107</v>
      </c>
      <c r="K267" s="5">
        <v>1</v>
      </c>
      <c r="L267" s="2" t="s">
        <v>23</v>
      </c>
      <c r="M267" s="5">
        <v>5000</v>
      </c>
      <c r="P267" s="5">
        <v>5000</v>
      </c>
      <c r="Q267" s="1" t="s">
        <v>606</v>
      </c>
      <c r="V267">
        <f t="shared" si="10"/>
        <v>5000</v>
      </c>
      <c r="W267" s="7">
        <f t="shared" si="9"/>
        <v>3587068.8027272746</v>
      </c>
    </row>
    <row r="268" spans="1:23">
      <c r="A268" s="3">
        <v>41659.71398148148</v>
      </c>
      <c r="B268" s="4" t="s">
        <v>667</v>
      </c>
      <c r="C268" s="4" t="s">
        <v>427</v>
      </c>
      <c r="D268" s="4" t="s">
        <v>609</v>
      </c>
      <c r="E268" s="4" t="s">
        <v>20</v>
      </c>
      <c r="F268" s="4" t="s">
        <v>668</v>
      </c>
      <c r="G268" s="4" t="s">
        <v>46</v>
      </c>
      <c r="H268" s="4" t="s">
        <v>22</v>
      </c>
      <c r="I268" s="4" t="s">
        <v>669</v>
      </c>
      <c r="J268" s="4" t="s">
        <v>77</v>
      </c>
      <c r="K268" s="5">
        <v>3</v>
      </c>
      <c r="L268" s="2" t="s">
        <v>23</v>
      </c>
      <c r="M268" s="5">
        <v>1680</v>
      </c>
      <c r="P268" s="5">
        <v>5040</v>
      </c>
      <c r="Q268" s="1" t="s">
        <v>670</v>
      </c>
      <c r="V268">
        <f t="shared" si="10"/>
        <v>5040</v>
      </c>
      <c r="W268" s="7">
        <f t="shared" si="9"/>
        <v>3592108.8027272746</v>
      </c>
    </row>
    <row r="269" spans="1:23">
      <c r="A269" s="3">
        <v>41659.719259259262</v>
      </c>
      <c r="B269" s="4" t="s">
        <v>667</v>
      </c>
      <c r="C269" s="4" t="s">
        <v>427</v>
      </c>
      <c r="D269" s="4" t="s">
        <v>609</v>
      </c>
      <c r="E269" s="4" t="s">
        <v>20</v>
      </c>
      <c r="F269" s="4" t="s">
        <v>671</v>
      </c>
      <c r="G269" s="4" t="s">
        <v>46</v>
      </c>
      <c r="H269" s="4" t="s">
        <v>22</v>
      </c>
      <c r="I269" s="4" t="s">
        <v>672</v>
      </c>
      <c r="J269" s="4" t="s">
        <v>77</v>
      </c>
      <c r="K269" s="5">
        <v>2</v>
      </c>
      <c r="L269" s="2" t="s">
        <v>23</v>
      </c>
      <c r="M269" s="5">
        <v>390</v>
      </c>
      <c r="P269" s="5">
        <v>780</v>
      </c>
      <c r="Q269" s="1" t="s">
        <v>673</v>
      </c>
      <c r="V269">
        <f t="shared" si="10"/>
        <v>780</v>
      </c>
      <c r="W269" s="7">
        <f t="shared" si="9"/>
        <v>3592888.8027272746</v>
      </c>
    </row>
    <row r="270" spans="1:23">
      <c r="A270" s="3">
        <v>41659.719270833331</v>
      </c>
      <c r="B270" s="4" t="s">
        <v>667</v>
      </c>
      <c r="C270" s="4" t="s">
        <v>427</v>
      </c>
      <c r="D270" s="4" t="s">
        <v>609</v>
      </c>
      <c r="E270" s="4" t="s">
        <v>20</v>
      </c>
      <c r="F270" s="4" t="s">
        <v>674</v>
      </c>
      <c r="G270" s="4" t="s">
        <v>46</v>
      </c>
      <c r="H270" s="4" t="s">
        <v>22</v>
      </c>
      <c r="I270" s="4" t="s">
        <v>675</v>
      </c>
      <c r="J270" s="4" t="s">
        <v>77</v>
      </c>
      <c r="K270" s="5">
        <v>1</v>
      </c>
      <c r="L270" s="2" t="s">
        <v>23</v>
      </c>
      <c r="M270" s="5">
        <v>490</v>
      </c>
      <c r="P270" s="5">
        <v>490</v>
      </c>
      <c r="Q270" s="1" t="s">
        <v>676</v>
      </c>
      <c r="V270">
        <f t="shared" si="10"/>
        <v>490</v>
      </c>
      <c r="W270" s="7">
        <f t="shared" si="9"/>
        <v>3593378.8027272746</v>
      </c>
    </row>
    <row r="271" spans="1:23">
      <c r="A271" s="3">
        <v>41659.719270833331</v>
      </c>
      <c r="B271" s="4" t="s">
        <v>667</v>
      </c>
      <c r="C271" s="4" t="s">
        <v>427</v>
      </c>
      <c r="D271" s="4" t="s">
        <v>609</v>
      </c>
      <c r="E271" s="4" t="s">
        <v>20</v>
      </c>
      <c r="F271" s="4" t="s">
        <v>677</v>
      </c>
      <c r="G271" s="4" t="s">
        <v>46</v>
      </c>
      <c r="H271" s="4" t="s">
        <v>22</v>
      </c>
      <c r="I271" s="4" t="s">
        <v>678</v>
      </c>
      <c r="J271" s="4" t="s">
        <v>77</v>
      </c>
      <c r="K271" s="5">
        <v>4</v>
      </c>
      <c r="L271" s="2" t="s">
        <v>23</v>
      </c>
      <c r="M271" s="5">
        <v>530</v>
      </c>
      <c r="P271" s="5">
        <v>2120</v>
      </c>
      <c r="Q271" s="1" t="s">
        <v>679</v>
      </c>
      <c r="V271">
        <f t="shared" si="10"/>
        <v>2120</v>
      </c>
      <c r="W271" s="7">
        <f t="shared" si="9"/>
        <v>3595498.8027272746</v>
      </c>
    </row>
    <row r="272" spans="1:23">
      <c r="A272" s="3">
        <v>41659.719282407408</v>
      </c>
      <c r="B272" s="4" t="s">
        <v>667</v>
      </c>
      <c r="C272" s="4" t="s">
        <v>427</v>
      </c>
      <c r="D272" s="4" t="s">
        <v>609</v>
      </c>
      <c r="E272" s="4" t="s">
        <v>20</v>
      </c>
      <c r="F272" s="4" t="s">
        <v>680</v>
      </c>
      <c r="G272" s="4" t="s">
        <v>46</v>
      </c>
      <c r="H272" s="4" t="s">
        <v>22</v>
      </c>
      <c r="I272" s="4" t="s">
        <v>681</v>
      </c>
      <c r="J272" s="4" t="s">
        <v>77</v>
      </c>
      <c r="K272" s="5">
        <v>2</v>
      </c>
      <c r="L272" s="2" t="s">
        <v>23</v>
      </c>
      <c r="M272" s="5">
        <v>720</v>
      </c>
      <c r="P272" s="5">
        <v>1440</v>
      </c>
      <c r="Q272" s="1" t="s">
        <v>682</v>
      </c>
      <c r="V272">
        <f t="shared" si="10"/>
        <v>1440</v>
      </c>
      <c r="W272" s="7">
        <f t="shared" si="9"/>
        <v>3596938.8027272746</v>
      </c>
    </row>
    <row r="273" spans="1:23">
      <c r="A273" s="3">
        <v>41660.402662037035</v>
      </c>
      <c r="B273" s="4" t="s">
        <v>683</v>
      </c>
      <c r="C273" s="4" t="s">
        <v>64</v>
      </c>
      <c r="D273" s="4" t="s">
        <v>32</v>
      </c>
      <c r="E273" s="4" t="s">
        <v>20</v>
      </c>
      <c r="F273" s="4" t="s">
        <v>684</v>
      </c>
      <c r="G273" s="4" t="s">
        <v>46</v>
      </c>
      <c r="H273" s="4" t="s">
        <v>105</v>
      </c>
      <c r="I273" s="4" t="s">
        <v>685</v>
      </c>
      <c r="J273" s="4" t="s">
        <v>107</v>
      </c>
      <c r="K273" s="5">
        <v>3</v>
      </c>
      <c r="L273" s="2" t="s">
        <v>23</v>
      </c>
      <c r="M273" s="5">
        <v>1075</v>
      </c>
      <c r="P273" s="5">
        <v>3225</v>
      </c>
      <c r="Q273" s="1" t="s">
        <v>686</v>
      </c>
      <c r="V273">
        <f t="shared" si="10"/>
        <v>3225</v>
      </c>
      <c r="W273" s="7">
        <f t="shared" si="9"/>
        <v>3600163.8027272746</v>
      </c>
    </row>
    <row r="274" spans="1:23">
      <c r="A274" s="3">
        <v>41660.710289351853</v>
      </c>
      <c r="B274" s="4" t="s">
        <v>616</v>
      </c>
      <c r="C274" s="4" t="s">
        <v>64</v>
      </c>
      <c r="D274" s="4" t="s">
        <v>384</v>
      </c>
      <c r="E274" s="4" t="s">
        <v>20</v>
      </c>
      <c r="F274" s="4" t="s">
        <v>617</v>
      </c>
      <c r="G274" s="4" t="s">
        <v>46</v>
      </c>
      <c r="H274" s="4" t="s">
        <v>80</v>
      </c>
      <c r="I274" s="4" t="s">
        <v>618</v>
      </c>
      <c r="J274" s="4" t="s">
        <v>77</v>
      </c>
      <c r="K274" s="5">
        <v>60</v>
      </c>
      <c r="L274" s="2" t="s">
        <v>23</v>
      </c>
      <c r="M274" s="5">
        <v>8.5</v>
      </c>
      <c r="P274" s="5">
        <v>510</v>
      </c>
      <c r="Q274" s="1" t="s">
        <v>619</v>
      </c>
      <c r="V274">
        <f t="shared" si="10"/>
        <v>510</v>
      </c>
      <c r="W274" s="7">
        <f t="shared" si="9"/>
        <v>3600673.8027272746</v>
      </c>
    </row>
    <row r="275" spans="1:23">
      <c r="A275" s="3">
        <v>41661.396909722222</v>
      </c>
      <c r="B275" s="4" t="s">
        <v>687</v>
      </c>
      <c r="C275" s="4" t="s">
        <v>64</v>
      </c>
      <c r="D275" s="4" t="s">
        <v>353</v>
      </c>
      <c r="E275" s="4" t="s">
        <v>354</v>
      </c>
      <c r="F275" s="4" t="s">
        <v>688</v>
      </c>
      <c r="G275" s="4" t="s">
        <v>46</v>
      </c>
      <c r="H275" s="4" t="s">
        <v>22</v>
      </c>
      <c r="I275" s="4" t="s">
        <v>689</v>
      </c>
      <c r="J275" s="4" t="s">
        <v>77</v>
      </c>
      <c r="K275" s="5">
        <v>1</v>
      </c>
      <c r="L275" s="2" t="s">
        <v>23</v>
      </c>
      <c r="M275" s="5">
        <v>67300</v>
      </c>
      <c r="P275" s="5">
        <v>67300</v>
      </c>
      <c r="Q275" s="1" t="s">
        <v>690</v>
      </c>
      <c r="V275">
        <f t="shared" si="10"/>
        <v>67300</v>
      </c>
      <c r="W275" s="7">
        <f t="shared" si="9"/>
        <v>3667973.8027272746</v>
      </c>
    </row>
    <row r="276" spans="1:23">
      <c r="A276" s="3">
        <v>41662.697083333333</v>
      </c>
      <c r="B276" s="4" t="s">
        <v>691</v>
      </c>
      <c r="C276" s="4" t="s">
        <v>64</v>
      </c>
      <c r="D276" s="4" t="s">
        <v>638</v>
      </c>
      <c r="E276" s="4" t="s">
        <v>20</v>
      </c>
      <c r="F276" s="4" t="s">
        <v>692</v>
      </c>
      <c r="G276" s="4" t="s">
        <v>46</v>
      </c>
      <c r="H276" s="4" t="s">
        <v>80</v>
      </c>
      <c r="I276" s="4" t="s">
        <v>693</v>
      </c>
      <c r="J276" s="4" t="s">
        <v>77</v>
      </c>
      <c r="K276" s="5">
        <v>6</v>
      </c>
      <c r="L276" s="2" t="s">
        <v>23</v>
      </c>
      <c r="M276" s="5">
        <v>6.92</v>
      </c>
      <c r="P276" s="5">
        <v>41.52</v>
      </c>
      <c r="Q276" s="1" t="s">
        <v>694</v>
      </c>
      <c r="V276">
        <f t="shared" si="10"/>
        <v>41.52</v>
      </c>
      <c r="W276" s="7">
        <f t="shared" si="9"/>
        <v>3668015.3227272746</v>
      </c>
    </row>
    <row r="277" spans="1:23">
      <c r="A277" s="3">
        <v>41663.37908564815</v>
      </c>
      <c r="B277" s="4" t="s">
        <v>695</v>
      </c>
      <c r="C277" s="4" t="s">
        <v>427</v>
      </c>
      <c r="D277" s="4" t="s">
        <v>696</v>
      </c>
      <c r="E277" s="4" t="s">
        <v>20</v>
      </c>
      <c r="F277" s="4" t="s">
        <v>697</v>
      </c>
      <c r="G277" s="4" t="s">
        <v>46</v>
      </c>
      <c r="H277" s="4" t="s">
        <v>28</v>
      </c>
      <c r="I277" s="4" t="s">
        <v>698</v>
      </c>
      <c r="J277" s="4" t="s">
        <v>48</v>
      </c>
      <c r="K277" s="5">
        <v>10</v>
      </c>
      <c r="L277" s="2" t="s">
        <v>23</v>
      </c>
      <c r="M277" s="5">
        <v>0.33</v>
      </c>
      <c r="P277" s="5">
        <v>3.3</v>
      </c>
      <c r="Q277" s="1" t="s">
        <v>699</v>
      </c>
      <c r="V277">
        <f t="shared" si="10"/>
        <v>3.3</v>
      </c>
      <c r="W277" s="7">
        <f t="shared" si="9"/>
        <v>3668018.6227272744</v>
      </c>
    </row>
    <row r="278" spans="1:23">
      <c r="A278" s="3">
        <v>41663.37908564815</v>
      </c>
      <c r="B278" s="4" t="s">
        <v>695</v>
      </c>
      <c r="C278" s="4" t="s">
        <v>427</v>
      </c>
      <c r="D278" s="4" t="s">
        <v>696</v>
      </c>
      <c r="E278" s="4" t="s">
        <v>20</v>
      </c>
      <c r="F278" s="4" t="s">
        <v>700</v>
      </c>
      <c r="G278" s="4" t="s">
        <v>46</v>
      </c>
      <c r="H278" s="4" t="s">
        <v>28</v>
      </c>
      <c r="I278" s="4" t="s">
        <v>701</v>
      </c>
      <c r="J278" s="4" t="s">
        <v>48</v>
      </c>
      <c r="K278" s="5">
        <v>10</v>
      </c>
      <c r="L278" s="2" t="s">
        <v>23</v>
      </c>
      <c r="M278" s="5">
        <v>0.27</v>
      </c>
      <c r="P278" s="5">
        <v>2.7</v>
      </c>
      <c r="Q278" s="1" t="s">
        <v>702</v>
      </c>
      <c r="V278">
        <f t="shared" si="10"/>
        <v>2.7</v>
      </c>
      <c r="W278" s="7">
        <f t="shared" si="9"/>
        <v>3668021.3227272746</v>
      </c>
    </row>
    <row r="279" spans="1:23">
      <c r="A279" s="3">
        <v>41663.37909722222</v>
      </c>
      <c r="B279" s="4" t="s">
        <v>695</v>
      </c>
      <c r="C279" s="4" t="s">
        <v>427</v>
      </c>
      <c r="D279" s="4" t="s">
        <v>696</v>
      </c>
      <c r="E279" s="4" t="s">
        <v>20</v>
      </c>
      <c r="F279" s="4" t="s">
        <v>703</v>
      </c>
      <c r="G279" s="4" t="s">
        <v>46</v>
      </c>
      <c r="H279" s="4" t="s">
        <v>28</v>
      </c>
      <c r="I279" s="4" t="s">
        <v>704</v>
      </c>
      <c r="J279" s="4" t="s">
        <v>48</v>
      </c>
      <c r="K279" s="5">
        <v>10</v>
      </c>
      <c r="L279" s="2" t="s">
        <v>23</v>
      </c>
      <c r="M279" s="5">
        <v>0.23</v>
      </c>
      <c r="P279" s="5">
        <v>2.2999999999999998</v>
      </c>
      <c r="Q279" s="1" t="s">
        <v>705</v>
      </c>
      <c r="V279">
        <f t="shared" si="10"/>
        <v>2.2999999999999998</v>
      </c>
      <c r="W279" s="7">
        <f t="shared" si="9"/>
        <v>3668023.6227272744</v>
      </c>
    </row>
    <row r="280" spans="1:23">
      <c r="A280" s="3">
        <v>41663.385694444441</v>
      </c>
      <c r="B280" s="4" t="s">
        <v>706</v>
      </c>
      <c r="C280" s="4" t="s">
        <v>64</v>
      </c>
      <c r="D280" s="4" t="s">
        <v>707</v>
      </c>
      <c r="E280" s="4" t="s">
        <v>20</v>
      </c>
      <c r="F280" s="4" t="s">
        <v>708</v>
      </c>
      <c r="G280" s="4" t="s">
        <v>46</v>
      </c>
      <c r="H280" s="4" t="s">
        <v>80</v>
      </c>
      <c r="I280" s="4" t="s">
        <v>709</v>
      </c>
      <c r="J280" s="4" t="s">
        <v>77</v>
      </c>
      <c r="K280" s="5">
        <v>1</v>
      </c>
      <c r="L280" s="2" t="s">
        <v>710</v>
      </c>
      <c r="M280" s="5">
        <v>32</v>
      </c>
      <c r="P280" s="5">
        <v>32</v>
      </c>
      <c r="Q280" s="1" t="s">
        <v>711</v>
      </c>
      <c r="V280">
        <f t="shared" si="10"/>
        <v>32</v>
      </c>
      <c r="W280" s="7">
        <f t="shared" si="9"/>
        <v>3668055.6227272744</v>
      </c>
    </row>
    <row r="281" spans="1:23">
      <c r="A281" s="3">
        <v>41666.604201388887</v>
      </c>
      <c r="B281" s="4" t="s">
        <v>712</v>
      </c>
      <c r="C281" s="4" t="s">
        <v>64</v>
      </c>
      <c r="D281" s="4" t="s">
        <v>713</v>
      </c>
      <c r="E281" s="4" t="s">
        <v>20</v>
      </c>
      <c r="F281" s="4" t="s">
        <v>71</v>
      </c>
      <c r="H281" s="4" t="s">
        <v>28</v>
      </c>
      <c r="K281" s="5">
        <v>2</v>
      </c>
      <c r="L281" s="2" t="s">
        <v>23</v>
      </c>
      <c r="M281" s="5">
        <v>98.88</v>
      </c>
      <c r="P281" s="5">
        <v>197.76</v>
      </c>
      <c r="Q281" s="1" t="s">
        <v>72</v>
      </c>
      <c r="V281">
        <f t="shared" si="10"/>
        <v>197.76</v>
      </c>
      <c r="W281" s="7">
        <f t="shared" si="9"/>
        <v>3668253.3827272742</v>
      </c>
    </row>
    <row r="282" spans="1:23">
      <c r="A282" s="3">
        <v>41666.604212962964</v>
      </c>
      <c r="B282" s="4" t="s">
        <v>712</v>
      </c>
      <c r="C282" s="4" t="s">
        <v>64</v>
      </c>
      <c r="D282" s="4" t="s">
        <v>713</v>
      </c>
      <c r="E282" s="4" t="s">
        <v>20</v>
      </c>
      <c r="F282" s="4" t="s">
        <v>71</v>
      </c>
      <c r="H282" s="4" t="s">
        <v>28</v>
      </c>
      <c r="K282" s="5">
        <v>2</v>
      </c>
      <c r="L282" s="2" t="s">
        <v>23</v>
      </c>
      <c r="M282" s="5">
        <v>147.36000000000001</v>
      </c>
      <c r="P282" s="5">
        <v>294.72000000000003</v>
      </c>
      <c r="Q282" s="1" t="s">
        <v>72</v>
      </c>
      <c r="V282">
        <f t="shared" si="10"/>
        <v>294.72000000000003</v>
      </c>
      <c r="W282" s="7">
        <f t="shared" si="9"/>
        <v>3668548.1027272744</v>
      </c>
    </row>
    <row r="283" spans="1:23">
      <c r="A283" s="3">
        <v>41666.604212962964</v>
      </c>
      <c r="B283" s="4" t="s">
        <v>712</v>
      </c>
      <c r="C283" s="4" t="s">
        <v>64</v>
      </c>
      <c r="D283" s="4" t="s">
        <v>713</v>
      </c>
      <c r="E283" s="4" t="s">
        <v>20</v>
      </c>
      <c r="F283" s="4" t="s">
        <v>71</v>
      </c>
      <c r="H283" s="4" t="s">
        <v>28</v>
      </c>
      <c r="K283" s="5">
        <v>1</v>
      </c>
      <c r="L283" s="2" t="s">
        <v>23</v>
      </c>
      <c r="M283" s="5">
        <v>10</v>
      </c>
      <c r="P283" s="5">
        <v>10</v>
      </c>
      <c r="Q283" s="1" t="s">
        <v>72</v>
      </c>
      <c r="V283">
        <f t="shared" si="10"/>
        <v>10</v>
      </c>
      <c r="W283" s="7">
        <f t="shared" si="9"/>
        <v>3668558.1027272744</v>
      </c>
    </row>
    <row r="284" spans="1:23">
      <c r="A284" s="3">
        <v>41666.608553240738</v>
      </c>
      <c r="B284" s="4" t="s">
        <v>714</v>
      </c>
      <c r="C284" s="4" t="s">
        <v>427</v>
      </c>
      <c r="D284" s="4" t="s">
        <v>715</v>
      </c>
      <c r="E284" s="4" t="s">
        <v>20</v>
      </c>
      <c r="F284" s="4" t="s">
        <v>716</v>
      </c>
      <c r="G284" s="4" t="s">
        <v>46</v>
      </c>
      <c r="H284" s="4" t="s">
        <v>22</v>
      </c>
      <c r="I284" s="4" t="s">
        <v>717</v>
      </c>
      <c r="J284" s="4" t="s">
        <v>77</v>
      </c>
      <c r="K284" s="5">
        <v>9</v>
      </c>
      <c r="L284" s="2" t="s">
        <v>23</v>
      </c>
      <c r="M284" s="5">
        <v>42</v>
      </c>
      <c r="P284" s="5">
        <v>378</v>
      </c>
      <c r="Q284" s="1" t="s">
        <v>718</v>
      </c>
      <c r="V284">
        <f t="shared" si="10"/>
        <v>378</v>
      </c>
      <c r="W284" s="7">
        <f t="shared" si="9"/>
        <v>3668936.1027272744</v>
      </c>
    </row>
    <row r="285" spans="1:23">
      <c r="A285" s="3">
        <v>41666.608564814815</v>
      </c>
      <c r="B285" s="4" t="s">
        <v>714</v>
      </c>
      <c r="C285" s="4" t="s">
        <v>427</v>
      </c>
      <c r="D285" s="4" t="s">
        <v>715</v>
      </c>
      <c r="E285" s="4" t="s">
        <v>20</v>
      </c>
      <c r="F285" s="4" t="s">
        <v>719</v>
      </c>
      <c r="G285" s="4" t="s">
        <v>46</v>
      </c>
      <c r="H285" s="4" t="s">
        <v>28</v>
      </c>
      <c r="I285" s="4" t="s">
        <v>720</v>
      </c>
      <c r="J285" s="4" t="s">
        <v>48</v>
      </c>
      <c r="K285" s="5">
        <v>1</v>
      </c>
      <c r="L285" s="2" t="s">
        <v>23</v>
      </c>
      <c r="M285" s="5">
        <v>295</v>
      </c>
      <c r="P285" s="5">
        <v>295</v>
      </c>
      <c r="Q285" s="1" t="s">
        <v>721</v>
      </c>
      <c r="V285">
        <f t="shared" si="10"/>
        <v>295</v>
      </c>
      <c r="W285" s="7">
        <f t="shared" si="9"/>
        <v>3669231.1027272744</v>
      </c>
    </row>
    <row r="286" spans="1:23">
      <c r="A286" s="3">
        <v>41666.608564814815</v>
      </c>
      <c r="B286" s="4" t="s">
        <v>714</v>
      </c>
      <c r="C286" s="4" t="s">
        <v>427</v>
      </c>
      <c r="D286" s="4" t="s">
        <v>715</v>
      </c>
      <c r="E286" s="4" t="s">
        <v>20</v>
      </c>
      <c r="F286" s="4" t="s">
        <v>722</v>
      </c>
      <c r="G286" s="4" t="s">
        <v>46</v>
      </c>
      <c r="H286" s="4" t="s">
        <v>28</v>
      </c>
      <c r="I286" s="4" t="s">
        <v>723</v>
      </c>
      <c r="J286" s="4" t="s">
        <v>48</v>
      </c>
      <c r="K286" s="5">
        <v>1</v>
      </c>
      <c r="L286" s="2" t="s">
        <v>23</v>
      </c>
      <c r="M286" s="5">
        <v>535</v>
      </c>
      <c r="P286" s="5">
        <v>535</v>
      </c>
      <c r="Q286" s="1" t="s">
        <v>724</v>
      </c>
      <c r="V286">
        <f t="shared" si="10"/>
        <v>535</v>
      </c>
      <c r="W286" s="7">
        <f t="shared" si="9"/>
        <v>3669766.1027272744</v>
      </c>
    </row>
    <row r="287" spans="1:23">
      <c r="A287" s="3">
        <v>41666.608576388891</v>
      </c>
      <c r="B287" s="4" t="s">
        <v>714</v>
      </c>
      <c r="C287" s="4" t="s">
        <v>427</v>
      </c>
      <c r="D287" s="4" t="s">
        <v>715</v>
      </c>
      <c r="E287" s="4" t="s">
        <v>20</v>
      </c>
      <c r="F287" s="4" t="s">
        <v>725</v>
      </c>
      <c r="G287" s="4" t="s">
        <v>46</v>
      </c>
      <c r="H287" s="4" t="s">
        <v>22</v>
      </c>
      <c r="I287" s="4" t="s">
        <v>726</v>
      </c>
      <c r="J287" s="4" t="s">
        <v>77</v>
      </c>
      <c r="K287" s="5">
        <v>8</v>
      </c>
      <c r="L287" s="2" t="s">
        <v>23</v>
      </c>
      <c r="M287" s="5">
        <v>108</v>
      </c>
      <c r="P287" s="5">
        <v>864</v>
      </c>
      <c r="Q287" s="1" t="s">
        <v>727</v>
      </c>
      <c r="V287">
        <f t="shared" si="10"/>
        <v>864</v>
      </c>
      <c r="W287" s="7">
        <f t="shared" si="9"/>
        <v>3670630.1027272744</v>
      </c>
    </row>
    <row r="288" spans="1:23">
      <c r="A288" s="3">
        <v>41667.505312499998</v>
      </c>
      <c r="B288" s="4" t="s">
        <v>731</v>
      </c>
      <c r="C288" s="4" t="s">
        <v>64</v>
      </c>
      <c r="D288" s="4" t="s">
        <v>732</v>
      </c>
      <c r="E288" s="4" t="s">
        <v>20</v>
      </c>
      <c r="F288" s="4" t="s">
        <v>733</v>
      </c>
      <c r="G288" s="4" t="s">
        <v>46</v>
      </c>
      <c r="H288" s="4" t="s">
        <v>22</v>
      </c>
      <c r="I288" s="4" t="s">
        <v>734</v>
      </c>
      <c r="J288" s="4" t="s">
        <v>77</v>
      </c>
      <c r="K288" s="5">
        <v>7</v>
      </c>
      <c r="L288" s="2" t="s">
        <v>23</v>
      </c>
      <c r="M288" s="5">
        <v>625</v>
      </c>
      <c r="P288" s="5">
        <v>4375</v>
      </c>
      <c r="Q288" s="1" t="s">
        <v>735</v>
      </c>
      <c r="V288">
        <f t="shared" si="10"/>
        <v>4375</v>
      </c>
      <c r="W288" s="7">
        <f t="shared" si="9"/>
        <v>3675005.1027272744</v>
      </c>
    </row>
    <row r="289" spans="1:23">
      <c r="A289" s="3">
        <v>41667.505312499998</v>
      </c>
      <c r="B289" s="4" t="s">
        <v>731</v>
      </c>
      <c r="C289" s="4" t="s">
        <v>64</v>
      </c>
      <c r="D289" s="4" t="s">
        <v>732</v>
      </c>
      <c r="E289" s="4" t="s">
        <v>20</v>
      </c>
      <c r="F289" s="4" t="s">
        <v>736</v>
      </c>
      <c r="G289" s="4" t="s">
        <v>46</v>
      </c>
      <c r="H289" s="4" t="s">
        <v>22</v>
      </c>
      <c r="I289" s="4" t="s">
        <v>737</v>
      </c>
      <c r="J289" s="4" t="s">
        <v>77</v>
      </c>
      <c r="K289" s="5">
        <v>17</v>
      </c>
      <c r="L289" s="2" t="s">
        <v>23</v>
      </c>
      <c r="M289" s="5">
        <v>690</v>
      </c>
      <c r="P289" s="5">
        <v>11730</v>
      </c>
      <c r="Q289" s="1" t="s">
        <v>735</v>
      </c>
      <c r="V289">
        <f t="shared" si="10"/>
        <v>11730</v>
      </c>
      <c r="W289" s="7">
        <f t="shared" si="9"/>
        <v>3686735.1027272744</v>
      </c>
    </row>
    <row r="290" spans="1:23">
      <c r="A290" s="3">
        <v>41667.505324074074</v>
      </c>
      <c r="B290" s="4" t="s">
        <v>731</v>
      </c>
      <c r="C290" s="4" t="s">
        <v>64</v>
      </c>
      <c r="D290" s="4" t="s">
        <v>732</v>
      </c>
      <c r="E290" s="4" t="s">
        <v>20</v>
      </c>
      <c r="F290" s="4" t="s">
        <v>738</v>
      </c>
      <c r="G290" s="4" t="s">
        <v>46</v>
      </c>
      <c r="H290" s="4" t="s">
        <v>22</v>
      </c>
      <c r="I290" s="4" t="s">
        <v>739</v>
      </c>
      <c r="J290" s="4" t="s">
        <v>77</v>
      </c>
      <c r="K290" s="5">
        <v>13</v>
      </c>
      <c r="L290" s="2" t="s">
        <v>23</v>
      </c>
      <c r="M290" s="5">
        <v>495</v>
      </c>
      <c r="P290" s="5">
        <v>6435</v>
      </c>
      <c r="Q290" s="1" t="s">
        <v>735</v>
      </c>
      <c r="V290">
        <f t="shared" si="10"/>
        <v>6435</v>
      </c>
      <c r="W290" s="7">
        <f t="shared" si="9"/>
        <v>3693170.1027272744</v>
      </c>
    </row>
    <row r="291" spans="1:23">
      <c r="A291" s="3">
        <v>41667.505335648151</v>
      </c>
      <c r="B291" s="4" t="s">
        <v>731</v>
      </c>
      <c r="C291" s="4" t="s">
        <v>64</v>
      </c>
      <c r="D291" s="4" t="s">
        <v>732</v>
      </c>
      <c r="E291" s="4" t="s">
        <v>20</v>
      </c>
      <c r="F291" s="4" t="s">
        <v>740</v>
      </c>
      <c r="G291" s="4" t="s">
        <v>46</v>
      </c>
      <c r="H291" s="4" t="s">
        <v>22</v>
      </c>
      <c r="I291" s="4" t="s">
        <v>741</v>
      </c>
      <c r="J291" s="4" t="s">
        <v>77</v>
      </c>
      <c r="K291" s="5">
        <v>3</v>
      </c>
      <c r="L291" s="2" t="s">
        <v>23</v>
      </c>
      <c r="M291" s="5">
        <v>1280</v>
      </c>
      <c r="P291" s="5">
        <v>3840</v>
      </c>
      <c r="Q291" s="1" t="s">
        <v>735</v>
      </c>
      <c r="V291">
        <f t="shared" si="10"/>
        <v>3840</v>
      </c>
      <c r="W291" s="7">
        <f t="shared" si="9"/>
        <v>3697010.1027272744</v>
      </c>
    </row>
    <row r="292" spans="1:23">
      <c r="A292" s="3">
        <v>41667.505347222221</v>
      </c>
      <c r="B292" s="4" t="s">
        <v>731</v>
      </c>
      <c r="C292" s="4" t="s">
        <v>64</v>
      </c>
      <c r="D292" s="4" t="s">
        <v>732</v>
      </c>
      <c r="E292" s="4" t="s">
        <v>20</v>
      </c>
      <c r="F292" s="4" t="s">
        <v>742</v>
      </c>
      <c r="G292" s="4" t="s">
        <v>46</v>
      </c>
      <c r="H292" s="4" t="s">
        <v>22</v>
      </c>
      <c r="I292" s="4" t="s">
        <v>743</v>
      </c>
      <c r="J292" s="4" t="s">
        <v>77</v>
      </c>
      <c r="K292" s="5">
        <v>1</v>
      </c>
      <c r="L292" s="2" t="s">
        <v>23</v>
      </c>
      <c r="M292" s="5">
        <v>1120</v>
      </c>
      <c r="P292" s="5">
        <v>1120</v>
      </c>
      <c r="Q292" s="1" t="s">
        <v>735</v>
      </c>
      <c r="V292">
        <f t="shared" si="10"/>
        <v>1120</v>
      </c>
      <c r="W292" s="7">
        <f t="shared" si="9"/>
        <v>3698130.1027272744</v>
      </c>
    </row>
    <row r="293" spans="1:23">
      <c r="A293" s="3">
        <v>41667.505347222221</v>
      </c>
      <c r="B293" s="4" t="s">
        <v>731</v>
      </c>
      <c r="C293" s="4" t="s">
        <v>64</v>
      </c>
      <c r="D293" s="4" t="s">
        <v>732</v>
      </c>
      <c r="E293" s="4" t="s">
        <v>20</v>
      </c>
      <c r="F293" s="4" t="s">
        <v>744</v>
      </c>
      <c r="G293" s="4" t="s">
        <v>46</v>
      </c>
      <c r="H293" s="4" t="s">
        <v>22</v>
      </c>
      <c r="I293" s="4" t="s">
        <v>745</v>
      </c>
      <c r="J293" s="4" t="s">
        <v>77</v>
      </c>
      <c r="K293" s="5">
        <v>1</v>
      </c>
      <c r="L293" s="2" t="s">
        <v>23</v>
      </c>
      <c r="M293" s="5">
        <v>1230</v>
      </c>
      <c r="P293" s="5">
        <v>1230</v>
      </c>
      <c r="Q293" s="1" t="s">
        <v>735</v>
      </c>
      <c r="V293">
        <f t="shared" si="10"/>
        <v>1230</v>
      </c>
      <c r="W293" s="7">
        <f t="shared" si="9"/>
        <v>3699360.1027272744</v>
      </c>
    </row>
    <row r="294" spans="1:23">
      <c r="A294" s="3">
        <v>41667.505358796298</v>
      </c>
      <c r="B294" s="4" t="s">
        <v>731</v>
      </c>
      <c r="C294" s="4" t="s">
        <v>64</v>
      </c>
      <c r="D294" s="4" t="s">
        <v>732</v>
      </c>
      <c r="E294" s="4" t="s">
        <v>20</v>
      </c>
      <c r="F294" s="4" t="s">
        <v>746</v>
      </c>
      <c r="G294" s="4" t="s">
        <v>46</v>
      </c>
      <c r="H294" s="4" t="s">
        <v>22</v>
      </c>
      <c r="I294" s="4" t="s">
        <v>747</v>
      </c>
      <c r="J294" s="4" t="s">
        <v>77</v>
      </c>
      <c r="K294" s="5">
        <v>4</v>
      </c>
      <c r="L294" s="2" t="s">
        <v>23</v>
      </c>
      <c r="M294" s="5">
        <v>1280</v>
      </c>
      <c r="P294" s="5">
        <v>5120</v>
      </c>
      <c r="Q294" s="1" t="s">
        <v>735</v>
      </c>
      <c r="V294">
        <f t="shared" si="10"/>
        <v>5120</v>
      </c>
      <c r="W294" s="7">
        <f t="shared" si="9"/>
        <v>3704480.1027272744</v>
      </c>
    </row>
    <row r="295" spans="1:23">
      <c r="A295" s="3">
        <v>41667.505370370367</v>
      </c>
      <c r="B295" s="4" t="s">
        <v>731</v>
      </c>
      <c r="C295" s="4" t="s">
        <v>64</v>
      </c>
      <c r="D295" s="4" t="s">
        <v>732</v>
      </c>
      <c r="E295" s="4" t="s">
        <v>20</v>
      </c>
      <c r="F295" s="4" t="s">
        <v>748</v>
      </c>
      <c r="G295" s="4" t="s">
        <v>46</v>
      </c>
      <c r="H295" s="4" t="s">
        <v>22</v>
      </c>
      <c r="I295" s="4" t="s">
        <v>749</v>
      </c>
      <c r="J295" s="4" t="s">
        <v>77</v>
      </c>
      <c r="K295" s="5">
        <v>1</v>
      </c>
      <c r="L295" s="2" t="s">
        <v>23</v>
      </c>
      <c r="M295" s="5">
        <v>2045</v>
      </c>
      <c r="P295" s="5">
        <v>2045</v>
      </c>
      <c r="Q295" s="1" t="s">
        <v>735</v>
      </c>
      <c r="V295">
        <f t="shared" si="10"/>
        <v>2045</v>
      </c>
      <c r="W295" s="7">
        <f t="shared" si="9"/>
        <v>3706525.1027272744</v>
      </c>
    </row>
    <row r="296" spans="1:23">
      <c r="A296" s="3">
        <v>41667.505370370367</v>
      </c>
      <c r="B296" s="4" t="s">
        <v>731</v>
      </c>
      <c r="C296" s="4" t="s">
        <v>64</v>
      </c>
      <c r="D296" s="4" t="s">
        <v>732</v>
      </c>
      <c r="E296" s="4" t="s">
        <v>20</v>
      </c>
      <c r="F296" s="4" t="s">
        <v>750</v>
      </c>
      <c r="G296" s="4" t="s">
        <v>46</v>
      </c>
      <c r="H296" s="4" t="s">
        <v>22</v>
      </c>
      <c r="I296" s="4" t="s">
        <v>751</v>
      </c>
      <c r="J296" s="4" t="s">
        <v>77</v>
      </c>
      <c r="K296" s="5">
        <v>1</v>
      </c>
      <c r="L296" s="2" t="s">
        <v>23</v>
      </c>
      <c r="M296" s="5">
        <v>2550</v>
      </c>
      <c r="P296" s="5">
        <v>2550</v>
      </c>
      <c r="Q296" s="1" t="s">
        <v>735</v>
      </c>
      <c r="V296">
        <f t="shared" si="10"/>
        <v>2550</v>
      </c>
      <c r="W296" s="7">
        <f t="shared" si="9"/>
        <v>3709075.1027272744</v>
      </c>
    </row>
    <row r="297" spans="1:23">
      <c r="A297" s="3">
        <v>41667.505381944444</v>
      </c>
      <c r="B297" s="4" t="s">
        <v>731</v>
      </c>
      <c r="C297" s="4" t="s">
        <v>64</v>
      </c>
      <c r="D297" s="4" t="s">
        <v>732</v>
      </c>
      <c r="E297" s="4" t="s">
        <v>20</v>
      </c>
      <c r="F297" s="4" t="s">
        <v>752</v>
      </c>
      <c r="G297" s="4" t="s">
        <v>46</v>
      </c>
      <c r="H297" s="4" t="s">
        <v>22</v>
      </c>
      <c r="I297" s="4" t="s">
        <v>753</v>
      </c>
      <c r="J297" s="4" t="s">
        <v>77</v>
      </c>
      <c r="K297" s="5">
        <v>1</v>
      </c>
      <c r="L297" s="2" t="s">
        <v>23</v>
      </c>
      <c r="M297" s="5">
        <v>4590</v>
      </c>
      <c r="P297" s="5">
        <v>4590</v>
      </c>
      <c r="Q297" s="1" t="s">
        <v>735</v>
      </c>
      <c r="V297">
        <f t="shared" si="10"/>
        <v>4590</v>
      </c>
      <c r="W297" s="7">
        <f t="shared" si="9"/>
        <v>3713665.1027272744</v>
      </c>
    </row>
    <row r="298" spans="1:23">
      <c r="A298" s="3">
        <v>41667.505381944444</v>
      </c>
      <c r="B298" s="4" t="s">
        <v>731</v>
      </c>
      <c r="C298" s="4" t="s">
        <v>64</v>
      </c>
      <c r="D298" s="4" t="s">
        <v>732</v>
      </c>
      <c r="E298" s="4" t="s">
        <v>20</v>
      </c>
      <c r="F298" s="4" t="s">
        <v>754</v>
      </c>
      <c r="G298" s="4" t="s">
        <v>46</v>
      </c>
      <c r="H298" s="4" t="s">
        <v>22</v>
      </c>
      <c r="I298" s="4" t="s">
        <v>755</v>
      </c>
      <c r="J298" s="4" t="s">
        <v>77</v>
      </c>
      <c r="K298" s="5">
        <v>1</v>
      </c>
      <c r="L298" s="2" t="s">
        <v>23</v>
      </c>
      <c r="M298" s="5">
        <v>1600</v>
      </c>
      <c r="P298" s="5">
        <v>1600</v>
      </c>
      <c r="Q298" s="1" t="s">
        <v>735</v>
      </c>
      <c r="V298">
        <f t="shared" si="10"/>
        <v>1600</v>
      </c>
      <c r="W298" s="7">
        <f t="shared" si="9"/>
        <v>3715265.1027272744</v>
      </c>
    </row>
    <row r="299" spans="1:23">
      <c r="A299" s="3">
        <v>41667.505393518521</v>
      </c>
      <c r="B299" s="4" t="s">
        <v>731</v>
      </c>
      <c r="C299" s="4" t="s">
        <v>64</v>
      </c>
      <c r="D299" s="4" t="s">
        <v>732</v>
      </c>
      <c r="E299" s="4" t="s">
        <v>20</v>
      </c>
      <c r="F299" s="4" t="s">
        <v>756</v>
      </c>
      <c r="G299" s="4" t="s">
        <v>46</v>
      </c>
      <c r="H299" s="4" t="s">
        <v>22</v>
      </c>
      <c r="I299" s="4" t="s">
        <v>757</v>
      </c>
      <c r="J299" s="4" t="s">
        <v>77</v>
      </c>
      <c r="K299" s="5">
        <v>1</v>
      </c>
      <c r="L299" s="2" t="s">
        <v>23</v>
      </c>
      <c r="M299" s="5">
        <v>2005</v>
      </c>
      <c r="P299" s="5">
        <v>2005</v>
      </c>
      <c r="Q299" s="1" t="s">
        <v>735</v>
      </c>
      <c r="V299">
        <f t="shared" si="10"/>
        <v>2005</v>
      </c>
      <c r="W299" s="7">
        <f t="shared" si="9"/>
        <v>3717270.1027272744</v>
      </c>
    </row>
    <row r="300" spans="1:23">
      <c r="A300" s="3">
        <v>41667.50540509259</v>
      </c>
      <c r="B300" s="4" t="s">
        <v>731</v>
      </c>
      <c r="C300" s="4" t="s">
        <v>64</v>
      </c>
      <c r="D300" s="4" t="s">
        <v>732</v>
      </c>
      <c r="E300" s="4" t="s">
        <v>20</v>
      </c>
      <c r="F300" s="4" t="s">
        <v>758</v>
      </c>
      <c r="G300" s="4" t="s">
        <v>46</v>
      </c>
      <c r="H300" s="4" t="s">
        <v>22</v>
      </c>
      <c r="I300" s="4" t="s">
        <v>759</v>
      </c>
      <c r="J300" s="4" t="s">
        <v>77</v>
      </c>
      <c r="K300" s="5">
        <v>1</v>
      </c>
      <c r="L300" s="2" t="s">
        <v>23</v>
      </c>
      <c r="M300" s="5">
        <v>2005</v>
      </c>
      <c r="P300" s="5">
        <v>2005</v>
      </c>
      <c r="Q300" s="1" t="s">
        <v>735</v>
      </c>
      <c r="V300">
        <f t="shared" si="10"/>
        <v>2005</v>
      </c>
      <c r="W300" s="7">
        <f t="shared" si="9"/>
        <v>3719275.1027272744</v>
      </c>
    </row>
    <row r="301" spans="1:23">
      <c r="A301" s="3">
        <v>41667.50540509259</v>
      </c>
      <c r="B301" s="4" t="s">
        <v>731</v>
      </c>
      <c r="C301" s="4" t="s">
        <v>64</v>
      </c>
      <c r="D301" s="4" t="s">
        <v>732</v>
      </c>
      <c r="E301" s="4" t="s">
        <v>20</v>
      </c>
      <c r="F301" s="4" t="s">
        <v>760</v>
      </c>
      <c r="G301" s="4" t="s">
        <v>46</v>
      </c>
      <c r="H301" s="4" t="s">
        <v>22</v>
      </c>
      <c r="I301" s="4" t="s">
        <v>761</v>
      </c>
      <c r="J301" s="4" t="s">
        <v>77</v>
      </c>
      <c r="K301" s="5">
        <v>2</v>
      </c>
      <c r="L301" s="2" t="s">
        <v>23</v>
      </c>
      <c r="M301" s="5">
        <v>890</v>
      </c>
      <c r="P301" s="5">
        <v>1780</v>
      </c>
      <c r="Q301" s="1" t="s">
        <v>735</v>
      </c>
      <c r="V301">
        <f t="shared" si="10"/>
        <v>1780</v>
      </c>
      <c r="W301" s="7">
        <f t="shared" si="9"/>
        <v>3721055.1027272744</v>
      </c>
    </row>
    <row r="302" spans="1:23">
      <c r="A302" s="3">
        <v>41667.638645833336</v>
      </c>
      <c r="B302" s="4" t="s">
        <v>731</v>
      </c>
      <c r="C302" s="4" t="s">
        <v>64</v>
      </c>
      <c r="D302" s="4" t="s">
        <v>732</v>
      </c>
      <c r="E302" s="4" t="s">
        <v>20</v>
      </c>
      <c r="F302" s="4" t="s">
        <v>762</v>
      </c>
      <c r="G302" s="4" t="s">
        <v>46</v>
      </c>
      <c r="H302" s="4" t="s">
        <v>22</v>
      </c>
      <c r="I302" s="4" t="s">
        <v>763</v>
      </c>
      <c r="J302" s="4" t="s">
        <v>77</v>
      </c>
      <c r="K302" s="5">
        <v>12</v>
      </c>
      <c r="L302" s="2" t="s">
        <v>23</v>
      </c>
      <c r="M302" s="5">
        <v>545</v>
      </c>
      <c r="P302" s="5">
        <v>6540</v>
      </c>
      <c r="Q302" s="1" t="s">
        <v>735</v>
      </c>
      <c r="V302">
        <f t="shared" si="10"/>
        <v>6540</v>
      </c>
      <c r="W302" s="7">
        <f t="shared" si="9"/>
        <v>3727595.1027272744</v>
      </c>
    </row>
    <row r="303" spans="1:23">
      <c r="A303" s="3">
        <v>41667.693194444444</v>
      </c>
      <c r="B303" s="4" t="s">
        <v>766</v>
      </c>
      <c r="C303" s="4" t="s">
        <v>64</v>
      </c>
      <c r="D303" s="4" t="s">
        <v>767</v>
      </c>
      <c r="E303" s="4" t="s">
        <v>20</v>
      </c>
      <c r="F303" s="4" t="s">
        <v>768</v>
      </c>
      <c r="G303" s="4" t="s">
        <v>46</v>
      </c>
      <c r="H303" s="4" t="s">
        <v>52</v>
      </c>
      <c r="I303" s="4" t="s">
        <v>769</v>
      </c>
      <c r="J303" s="4" t="s">
        <v>107</v>
      </c>
      <c r="K303" s="5">
        <v>33</v>
      </c>
      <c r="L303" s="2" t="s">
        <v>770</v>
      </c>
      <c r="M303" s="5">
        <v>30</v>
      </c>
      <c r="P303" s="5">
        <v>990</v>
      </c>
      <c r="Q303" s="1" t="s">
        <v>771</v>
      </c>
      <c r="V303">
        <f t="shared" si="10"/>
        <v>990</v>
      </c>
      <c r="W303" s="7">
        <f t="shared" si="9"/>
        <v>3728585.1027272744</v>
      </c>
    </row>
    <row r="304" spans="1:23">
      <c r="A304" s="3">
        <v>41667.698020833333</v>
      </c>
      <c r="B304" s="4" t="s">
        <v>766</v>
      </c>
      <c r="C304" s="4" t="s">
        <v>64</v>
      </c>
      <c r="D304" s="4" t="s">
        <v>767</v>
      </c>
      <c r="E304" s="4" t="s">
        <v>20</v>
      </c>
      <c r="F304" s="4" t="s">
        <v>772</v>
      </c>
      <c r="G304" s="4" t="s">
        <v>46</v>
      </c>
      <c r="H304" s="4" t="s">
        <v>52</v>
      </c>
      <c r="I304" s="4" t="s">
        <v>773</v>
      </c>
      <c r="J304" s="4" t="s">
        <v>107</v>
      </c>
      <c r="K304" s="5">
        <v>66</v>
      </c>
      <c r="L304" s="2" t="s">
        <v>770</v>
      </c>
      <c r="M304" s="5">
        <v>20</v>
      </c>
      <c r="P304" s="5">
        <v>1320</v>
      </c>
      <c r="Q304" s="1" t="s">
        <v>774</v>
      </c>
      <c r="V304">
        <f t="shared" si="10"/>
        <v>1320</v>
      </c>
      <c r="W304" s="7">
        <f t="shared" si="9"/>
        <v>3729905.1027272744</v>
      </c>
    </row>
    <row r="305" spans="1:23">
      <c r="A305" s="3">
        <v>41669.445115740738</v>
      </c>
      <c r="B305" s="4" t="s">
        <v>775</v>
      </c>
      <c r="C305" s="4" t="s">
        <v>64</v>
      </c>
      <c r="D305" s="4" t="s">
        <v>776</v>
      </c>
      <c r="E305" s="4" t="s">
        <v>20</v>
      </c>
      <c r="F305" s="4" t="s">
        <v>777</v>
      </c>
      <c r="G305" s="4" t="s">
        <v>46</v>
      </c>
      <c r="H305" s="4" t="s">
        <v>80</v>
      </c>
      <c r="I305" s="4" t="s">
        <v>778</v>
      </c>
      <c r="J305" s="4" t="s">
        <v>77</v>
      </c>
      <c r="K305" s="5">
        <v>4</v>
      </c>
      <c r="L305" s="2" t="s">
        <v>23</v>
      </c>
      <c r="M305" s="5">
        <v>90</v>
      </c>
      <c r="O305" s="6">
        <v>25</v>
      </c>
      <c r="P305" s="5">
        <v>270</v>
      </c>
      <c r="Q305" s="1" t="s">
        <v>779</v>
      </c>
      <c r="V305">
        <f t="shared" si="10"/>
        <v>270</v>
      </c>
      <c r="W305" s="7">
        <f t="shared" si="9"/>
        <v>3730175.1027272744</v>
      </c>
    </row>
    <row r="306" spans="1:23">
      <c r="A306" s="3">
        <v>41669.445127314815</v>
      </c>
      <c r="B306" s="4" t="s">
        <v>775</v>
      </c>
      <c r="C306" s="4" t="s">
        <v>64</v>
      </c>
      <c r="D306" s="4" t="s">
        <v>776</v>
      </c>
      <c r="E306" s="4" t="s">
        <v>20</v>
      </c>
      <c r="F306" s="4" t="s">
        <v>780</v>
      </c>
      <c r="G306" s="4" t="s">
        <v>46</v>
      </c>
      <c r="H306" s="4" t="s">
        <v>80</v>
      </c>
      <c r="I306" s="4" t="s">
        <v>781</v>
      </c>
      <c r="J306" s="4" t="s">
        <v>77</v>
      </c>
      <c r="K306" s="5">
        <v>5</v>
      </c>
      <c r="L306" s="2" t="s">
        <v>23</v>
      </c>
      <c r="M306" s="5">
        <v>18</v>
      </c>
      <c r="O306" s="6">
        <v>25</v>
      </c>
      <c r="P306" s="5">
        <v>67.5</v>
      </c>
      <c r="Q306" s="1" t="s">
        <v>782</v>
      </c>
      <c r="V306">
        <f t="shared" si="10"/>
        <v>67.5</v>
      </c>
      <c r="W306" s="7">
        <f t="shared" si="9"/>
        <v>3730242.6027272744</v>
      </c>
    </row>
    <row r="307" spans="1:23">
      <c r="A307" s="3">
        <v>41669.445127314815</v>
      </c>
      <c r="B307" s="4" t="s">
        <v>775</v>
      </c>
      <c r="C307" s="4" t="s">
        <v>64</v>
      </c>
      <c r="D307" s="4" t="s">
        <v>776</v>
      </c>
      <c r="E307" s="4" t="s">
        <v>20</v>
      </c>
      <c r="F307" s="4" t="s">
        <v>783</v>
      </c>
      <c r="G307" s="4" t="s">
        <v>46</v>
      </c>
      <c r="H307" s="4" t="s">
        <v>80</v>
      </c>
      <c r="I307" s="4" t="s">
        <v>784</v>
      </c>
      <c r="J307" s="4" t="s">
        <v>77</v>
      </c>
      <c r="K307" s="5">
        <v>15</v>
      </c>
      <c r="L307" s="2" t="s">
        <v>23</v>
      </c>
      <c r="M307" s="5">
        <v>18</v>
      </c>
      <c r="O307" s="6">
        <v>30</v>
      </c>
      <c r="P307" s="5">
        <v>189</v>
      </c>
      <c r="Q307" s="1" t="s">
        <v>785</v>
      </c>
      <c r="V307">
        <f t="shared" si="10"/>
        <v>189</v>
      </c>
      <c r="W307" s="7">
        <f t="shared" si="9"/>
        <v>3730431.6027272744</v>
      </c>
    </row>
    <row r="308" spans="1:23">
      <c r="A308" s="3">
        <v>41669.445138888892</v>
      </c>
      <c r="B308" s="4" t="s">
        <v>775</v>
      </c>
      <c r="C308" s="4" t="s">
        <v>64</v>
      </c>
      <c r="D308" s="4" t="s">
        <v>776</v>
      </c>
      <c r="E308" s="4" t="s">
        <v>20</v>
      </c>
      <c r="F308" s="4" t="s">
        <v>786</v>
      </c>
      <c r="G308" s="4" t="s">
        <v>46</v>
      </c>
      <c r="H308" s="4" t="s">
        <v>80</v>
      </c>
      <c r="I308" s="4" t="s">
        <v>787</v>
      </c>
      <c r="J308" s="4" t="s">
        <v>77</v>
      </c>
      <c r="K308" s="5">
        <v>15</v>
      </c>
      <c r="L308" s="2" t="s">
        <v>23</v>
      </c>
      <c r="M308" s="5">
        <v>40</v>
      </c>
      <c r="O308" s="6">
        <v>5</v>
      </c>
      <c r="P308" s="5">
        <v>570</v>
      </c>
      <c r="Q308" s="1" t="s">
        <v>788</v>
      </c>
      <c r="V308">
        <f t="shared" si="10"/>
        <v>570</v>
      </c>
      <c r="W308" s="7">
        <f t="shared" si="9"/>
        <v>3731001.6027272744</v>
      </c>
    </row>
    <row r="309" spans="1:23">
      <c r="A309" s="3">
        <v>41669.445150462961</v>
      </c>
      <c r="B309" s="4" t="s">
        <v>775</v>
      </c>
      <c r="C309" s="4" t="s">
        <v>64</v>
      </c>
      <c r="D309" s="4" t="s">
        <v>776</v>
      </c>
      <c r="E309" s="4" t="s">
        <v>20</v>
      </c>
      <c r="F309" s="4" t="s">
        <v>789</v>
      </c>
      <c r="G309" s="4" t="s">
        <v>46</v>
      </c>
      <c r="H309" s="4" t="s">
        <v>22</v>
      </c>
      <c r="I309" s="4" t="s">
        <v>790</v>
      </c>
      <c r="J309" s="4" t="s">
        <v>77</v>
      </c>
      <c r="K309" s="5">
        <v>2</v>
      </c>
      <c r="L309" s="2" t="s">
        <v>23</v>
      </c>
      <c r="M309" s="5">
        <v>60</v>
      </c>
      <c r="O309" s="6">
        <v>25</v>
      </c>
      <c r="P309" s="5">
        <v>90</v>
      </c>
      <c r="Q309" s="1" t="s">
        <v>791</v>
      </c>
      <c r="V309">
        <f t="shared" si="10"/>
        <v>90</v>
      </c>
      <c r="W309" s="7">
        <f t="shared" si="9"/>
        <v>3731091.6027272744</v>
      </c>
    </row>
    <row r="310" spans="1:23">
      <c r="A310" s="3">
        <v>41669.454814814817</v>
      </c>
      <c r="B310" s="4" t="s">
        <v>792</v>
      </c>
      <c r="C310" s="4" t="s">
        <v>64</v>
      </c>
      <c r="D310" s="4" t="s">
        <v>713</v>
      </c>
      <c r="E310" s="4" t="s">
        <v>20</v>
      </c>
      <c r="F310" s="4" t="s">
        <v>793</v>
      </c>
      <c r="G310" s="4" t="s">
        <v>46</v>
      </c>
      <c r="H310" s="4" t="s">
        <v>80</v>
      </c>
      <c r="I310" s="4" t="s">
        <v>794</v>
      </c>
      <c r="J310" s="4" t="s">
        <v>77</v>
      </c>
      <c r="K310" s="5">
        <v>18</v>
      </c>
      <c r="L310" s="2" t="s">
        <v>770</v>
      </c>
      <c r="M310" s="5">
        <v>11.06</v>
      </c>
      <c r="P310" s="5">
        <v>199.08</v>
      </c>
      <c r="Q310" s="1" t="s">
        <v>795</v>
      </c>
      <c r="V310">
        <f t="shared" si="10"/>
        <v>199.08</v>
      </c>
      <c r="W310" s="7">
        <f t="shared" si="9"/>
        <v>3731290.6827272745</v>
      </c>
    </row>
    <row r="311" spans="1:23">
      <c r="A311" s="3">
        <v>41669.473402777781</v>
      </c>
      <c r="B311" s="4" t="s">
        <v>714</v>
      </c>
      <c r="C311" s="4" t="s">
        <v>427</v>
      </c>
      <c r="D311" s="4" t="s">
        <v>715</v>
      </c>
      <c r="E311" s="4" t="s">
        <v>20</v>
      </c>
      <c r="F311" s="4" t="s">
        <v>728</v>
      </c>
      <c r="G311" s="4" t="s">
        <v>46</v>
      </c>
      <c r="H311" s="4" t="s">
        <v>28</v>
      </c>
      <c r="I311" s="4" t="s">
        <v>729</v>
      </c>
      <c r="J311" s="4" t="s">
        <v>48</v>
      </c>
      <c r="K311" s="5">
        <v>2</v>
      </c>
      <c r="L311" s="2" t="s">
        <v>23</v>
      </c>
      <c r="M311" s="5">
        <v>215</v>
      </c>
      <c r="P311" s="5">
        <v>430</v>
      </c>
      <c r="Q311" s="1" t="s">
        <v>730</v>
      </c>
      <c r="V311">
        <f t="shared" si="10"/>
        <v>430</v>
      </c>
      <c r="W311" s="7">
        <f t="shared" si="9"/>
        <v>3731720.6827272745</v>
      </c>
    </row>
    <row r="312" spans="1:23">
      <c r="A312" s="3">
        <v>41670.465474537035</v>
      </c>
      <c r="B312" s="4" t="s">
        <v>796</v>
      </c>
      <c r="C312" s="4" t="s">
        <v>427</v>
      </c>
      <c r="D312" s="4" t="s">
        <v>797</v>
      </c>
      <c r="E312" s="4" t="s">
        <v>20</v>
      </c>
      <c r="F312" s="4" t="s">
        <v>798</v>
      </c>
      <c r="G312" s="4" t="s">
        <v>46</v>
      </c>
      <c r="H312" s="4" t="s">
        <v>22</v>
      </c>
      <c r="I312" s="4" t="s">
        <v>799</v>
      </c>
      <c r="J312" s="4" t="s">
        <v>77</v>
      </c>
      <c r="K312" s="5">
        <v>20</v>
      </c>
      <c r="L312" s="2" t="s">
        <v>23</v>
      </c>
      <c r="M312" s="5">
        <v>47.1</v>
      </c>
      <c r="P312" s="5">
        <v>942</v>
      </c>
      <c r="Q312" s="1" t="s">
        <v>800</v>
      </c>
      <c r="V312">
        <f t="shared" si="10"/>
        <v>942</v>
      </c>
      <c r="W312" s="7">
        <f t="shared" si="9"/>
        <v>3732662.6827272745</v>
      </c>
    </row>
    <row r="313" spans="1:23">
      <c r="A313" s="3">
        <v>41670.660196759258</v>
      </c>
      <c r="B313" s="4" t="s">
        <v>801</v>
      </c>
      <c r="C313" s="4" t="s">
        <v>64</v>
      </c>
      <c r="D313" s="4" t="s">
        <v>802</v>
      </c>
      <c r="E313" s="4" t="s">
        <v>20</v>
      </c>
      <c r="F313" s="4" t="s">
        <v>803</v>
      </c>
      <c r="G313" s="4" t="s">
        <v>46</v>
      </c>
      <c r="H313" s="4" t="s">
        <v>80</v>
      </c>
      <c r="I313" s="4" t="s">
        <v>804</v>
      </c>
      <c r="J313" s="4" t="s">
        <v>77</v>
      </c>
      <c r="K313" s="5">
        <v>200</v>
      </c>
      <c r="L313" s="2" t="s">
        <v>23</v>
      </c>
      <c r="M313" s="5">
        <v>0.1</v>
      </c>
      <c r="P313" s="5">
        <v>20</v>
      </c>
      <c r="Q313" s="1" t="s">
        <v>805</v>
      </c>
      <c r="V313">
        <f t="shared" si="10"/>
        <v>20</v>
      </c>
      <c r="W313" s="7">
        <f t="shared" si="9"/>
        <v>3732682.6827272745</v>
      </c>
    </row>
    <row r="314" spans="1:23">
      <c r="A314" s="3">
        <v>41673.56486111111</v>
      </c>
      <c r="B314" s="4" t="s">
        <v>832</v>
      </c>
      <c r="C314" s="4" t="s">
        <v>42</v>
      </c>
      <c r="D314" s="4" t="s">
        <v>833</v>
      </c>
      <c r="E314" s="4" t="s">
        <v>20</v>
      </c>
      <c r="F314" s="4" t="s">
        <v>834</v>
      </c>
      <c r="G314" s="4" t="s">
        <v>46</v>
      </c>
      <c r="H314" s="4" t="s">
        <v>22</v>
      </c>
      <c r="I314" s="4" t="s">
        <v>835</v>
      </c>
      <c r="J314" s="4" t="s">
        <v>77</v>
      </c>
      <c r="K314" s="5">
        <v>72</v>
      </c>
      <c r="L314" s="2" t="s">
        <v>23</v>
      </c>
      <c r="M314" s="5">
        <v>615</v>
      </c>
      <c r="P314" s="5">
        <v>44280</v>
      </c>
      <c r="Q314" s="1" t="s">
        <v>836</v>
      </c>
      <c r="V314">
        <f t="shared" si="10"/>
        <v>44280</v>
      </c>
      <c r="W314" s="7">
        <f t="shared" si="9"/>
        <v>3776962.6827272745</v>
      </c>
    </row>
    <row r="315" spans="1:23">
      <c r="A315" s="3">
        <v>41673.567650462966</v>
      </c>
      <c r="B315" s="4" t="s">
        <v>832</v>
      </c>
      <c r="C315" s="4" t="s">
        <v>42</v>
      </c>
      <c r="D315" s="4" t="s">
        <v>833</v>
      </c>
      <c r="E315" s="4" t="s">
        <v>20</v>
      </c>
      <c r="F315" s="4" t="s">
        <v>837</v>
      </c>
      <c r="G315" s="4" t="s">
        <v>46</v>
      </c>
      <c r="H315" s="4" t="s">
        <v>22</v>
      </c>
      <c r="I315" s="4" t="s">
        <v>838</v>
      </c>
      <c r="J315" s="4" t="s">
        <v>77</v>
      </c>
      <c r="K315" s="5">
        <v>16</v>
      </c>
      <c r="L315" s="2" t="s">
        <v>23</v>
      </c>
      <c r="M315" s="5">
        <v>737</v>
      </c>
      <c r="P315" s="5">
        <v>11792</v>
      </c>
      <c r="Q315" s="1" t="s">
        <v>839</v>
      </c>
      <c r="V315">
        <f t="shared" si="10"/>
        <v>11792</v>
      </c>
      <c r="W315" s="7">
        <f t="shared" si="9"/>
        <v>3788754.6827272745</v>
      </c>
    </row>
    <row r="316" spans="1:23">
      <c r="A316" s="3">
        <v>41674.456655092596</v>
      </c>
      <c r="B316" s="4" t="s">
        <v>840</v>
      </c>
      <c r="C316" s="4" t="s">
        <v>18</v>
      </c>
      <c r="D316" s="4" t="s">
        <v>26</v>
      </c>
      <c r="E316" s="4" t="s">
        <v>20</v>
      </c>
      <c r="F316" s="4" t="s">
        <v>27</v>
      </c>
      <c r="H316" s="4" t="s">
        <v>28</v>
      </c>
      <c r="K316" s="5">
        <v>5</v>
      </c>
      <c r="L316" s="2" t="s">
        <v>23</v>
      </c>
      <c r="M316" s="5">
        <v>480</v>
      </c>
      <c r="P316" s="5">
        <v>2400</v>
      </c>
      <c r="Q316" s="1" t="s">
        <v>29</v>
      </c>
      <c r="V316">
        <f t="shared" si="10"/>
        <v>2400</v>
      </c>
      <c r="W316" s="7">
        <f t="shared" si="9"/>
        <v>3791154.6827272745</v>
      </c>
    </row>
    <row r="317" spans="1:23">
      <c r="A317" s="3">
        <v>41674.481550925928</v>
      </c>
      <c r="B317" s="4" t="s">
        <v>841</v>
      </c>
      <c r="C317" s="4" t="s">
        <v>64</v>
      </c>
      <c r="D317" s="4" t="s">
        <v>842</v>
      </c>
      <c r="E317" s="4" t="s">
        <v>20</v>
      </c>
      <c r="F317" s="4" t="s">
        <v>843</v>
      </c>
      <c r="H317" s="4" t="s">
        <v>28</v>
      </c>
      <c r="K317" s="5">
        <v>1</v>
      </c>
      <c r="L317" s="2" t="s">
        <v>23</v>
      </c>
      <c r="M317" s="5">
        <v>1131</v>
      </c>
      <c r="P317" s="5">
        <v>1131</v>
      </c>
      <c r="Q317" s="1" t="s">
        <v>844</v>
      </c>
      <c r="V317">
        <f t="shared" si="10"/>
        <v>1131</v>
      </c>
      <c r="W317" s="7">
        <f t="shared" si="9"/>
        <v>3792285.6827272745</v>
      </c>
    </row>
    <row r="318" spans="1:23">
      <c r="A318" s="3">
        <v>41674.636203703703</v>
      </c>
      <c r="B318" s="4" t="s">
        <v>806</v>
      </c>
      <c r="C318" s="4" t="s">
        <v>64</v>
      </c>
      <c r="D318" s="4" t="s">
        <v>807</v>
      </c>
      <c r="E318" s="4" t="s">
        <v>20</v>
      </c>
      <c r="F318" s="4" t="s">
        <v>808</v>
      </c>
      <c r="G318" s="4" t="s">
        <v>46</v>
      </c>
      <c r="H318" s="4" t="s">
        <v>22</v>
      </c>
      <c r="I318" s="4" t="s">
        <v>809</v>
      </c>
      <c r="J318" s="4" t="s">
        <v>77</v>
      </c>
      <c r="K318" s="5">
        <v>3</v>
      </c>
      <c r="L318" s="2" t="s">
        <v>23</v>
      </c>
      <c r="M318" s="5">
        <v>658.6</v>
      </c>
      <c r="P318" s="5">
        <v>1975.8</v>
      </c>
      <c r="Q318" s="1" t="s">
        <v>810</v>
      </c>
      <c r="V318">
        <f t="shared" si="10"/>
        <v>1975.8</v>
      </c>
      <c r="W318" s="7">
        <f t="shared" si="9"/>
        <v>3794261.4827272743</v>
      </c>
    </row>
    <row r="319" spans="1:23">
      <c r="A319" s="3">
        <v>41674.641597222224</v>
      </c>
      <c r="B319" s="4" t="s">
        <v>806</v>
      </c>
      <c r="C319" s="4" t="s">
        <v>64</v>
      </c>
      <c r="D319" s="4" t="s">
        <v>807</v>
      </c>
      <c r="E319" s="4" t="s">
        <v>20</v>
      </c>
      <c r="F319" s="4" t="s">
        <v>811</v>
      </c>
      <c r="G319" s="4" t="s">
        <v>46</v>
      </c>
      <c r="H319" s="4" t="s">
        <v>22</v>
      </c>
      <c r="I319" s="4" t="s">
        <v>812</v>
      </c>
      <c r="J319" s="4" t="s">
        <v>77</v>
      </c>
      <c r="K319" s="5">
        <v>1</v>
      </c>
      <c r="L319" s="2" t="s">
        <v>23</v>
      </c>
      <c r="M319" s="5">
        <v>1459.6</v>
      </c>
      <c r="P319" s="5">
        <v>1459.6</v>
      </c>
      <c r="Q319" s="1" t="s">
        <v>813</v>
      </c>
      <c r="V319">
        <f t="shared" si="10"/>
        <v>1459.6</v>
      </c>
      <c r="W319" s="7">
        <f t="shared" si="9"/>
        <v>3795721.0827272744</v>
      </c>
    </row>
    <row r="320" spans="1:23">
      <c r="A320" s="3">
        <v>41674.641886574071</v>
      </c>
      <c r="B320" s="4" t="s">
        <v>806</v>
      </c>
      <c r="C320" s="4" t="s">
        <v>64</v>
      </c>
      <c r="D320" s="4" t="s">
        <v>807</v>
      </c>
      <c r="E320" s="4" t="s">
        <v>20</v>
      </c>
      <c r="F320" s="4" t="s">
        <v>814</v>
      </c>
      <c r="G320" s="4" t="s">
        <v>46</v>
      </c>
      <c r="H320" s="4" t="s">
        <v>22</v>
      </c>
      <c r="I320" s="4" t="s">
        <v>815</v>
      </c>
      <c r="J320" s="4" t="s">
        <v>77</v>
      </c>
      <c r="K320" s="5">
        <v>1</v>
      </c>
      <c r="L320" s="2" t="s">
        <v>23</v>
      </c>
      <c r="M320" s="5">
        <v>471.7</v>
      </c>
      <c r="P320" s="5">
        <v>471.7</v>
      </c>
      <c r="Q320" s="1" t="s">
        <v>816</v>
      </c>
      <c r="V320">
        <f t="shared" si="10"/>
        <v>471.7</v>
      </c>
      <c r="W320" s="7">
        <f t="shared" si="9"/>
        <v>3796192.7827272746</v>
      </c>
    </row>
    <row r="321" spans="1:23">
      <c r="A321" s="3">
        <v>41674.642175925925</v>
      </c>
      <c r="B321" s="4" t="s">
        <v>806</v>
      </c>
      <c r="C321" s="4" t="s">
        <v>64</v>
      </c>
      <c r="D321" s="4" t="s">
        <v>807</v>
      </c>
      <c r="E321" s="4" t="s">
        <v>20</v>
      </c>
      <c r="F321" s="4" t="s">
        <v>817</v>
      </c>
      <c r="G321" s="4" t="s">
        <v>46</v>
      </c>
      <c r="H321" s="4" t="s">
        <v>22</v>
      </c>
      <c r="I321" s="4" t="s">
        <v>818</v>
      </c>
      <c r="J321" s="4" t="s">
        <v>77</v>
      </c>
      <c r="K321" s="5">
        <v>1</v>
      </c>
      <c r="L321" s="2" t="s">
        <v>23</v>
      </c>
      <c r="M321" s="5">
        <v>631.9</v>
      </c>
      <c r="P321" s="5">
        <v>631.9</v>
      </c>
      <c r="Q321" s="1" t="s">
        <v>819</v>
      </c>
      <c r="V321">
        <f t="shared" si="10"/>
        <v>631.9</v>
      </c>
      <c r="W321" s="7">
        <f t="shared" si="9"/>
        <v>3796824.6827272745</v>
      </c>
    </row>
    <row r="322" spans="1:23">
      <c r="A322" s="3">
        <v>41674.642546296294</v>
      </c>
      <c r="B322" s="4" t="s">
        <v>806</v>
      </c>
      <c r="C322" s="4" t="s">
        <v>64</v>
      </c>
      <c r="D322" s="4" t="s">
        <v>807</v>
      </c>
      <c r="E322" s="4" t="s">
        <v>20</v>
      </c>
      <c r="F322" s="4" t="s">
        <v>820</v>
      </c>
      <c r="G322" s="4" t="s">
        <v>46</v>
      </c>
      <c r="H322" s="4" t="s">
        <v>22</v>
      </c>
      <c r="I322" s="4" t="s">
        <v>821</v>
      </c>
      <c r="J322" s="4" t="s">
        <v>77</v>
      </c>
      <c r="K322" s="5">
        <v>2</v>
      </c>
      <c r="L322" s="2" t="s">
        <v>23</v>
      </c>
      <c r="M322" s="5">
        <v>2091.5</v>
      </c>
      <c r="P322" s="5">
        <v>4183</v>
      </c>
      <c r="Q322" s="1" t="s">
        <v>822</v>
      </c>
      <c r="V322">
        <f t="shared" si="10"/>
        <v>4183</v>
      </c>
      <c r="W322" s="7">
        <f t="shared" si="9"/>
        <v>3801007.6827272745</v>
      </c>
    </row>
    <row r="323" spans="1:23">
      <c r="A323" s="3">
        <v>41674.642777777779</v>
      </c>
      <c r="B323" s="4" t="s">
        <v>806</v>
      </c>
      <c r="C323" s="4" t="s">
        <v>64</v>
      </c>
      <c r="D323" s="4" t="s">
        <v>807</v>
      </c>
      <c r="E323" s="4" t="s">
        <v>20</v>
      </c>
      <c r="F323" s="4" t="s">
        <v>823</v>
      </c>
      <c r="G323" s="4" t="s">
        <v>46</v>
      </c>
      <c r="H323" s="4" t="s">
        <v>22</v>
      </c>
      <c r="I323" s="4" t="s">
        <v>824</v>
      </c>
      <c r="J323" s="4" t="s">
        <v>77</v>
      </c>
      <c r="K323" s="5">
        <v>1</v>
      </c>
      <c r="L323" s="2" t="s">
        <v>23</v>
      </c>
      <c r="M323" s="5">
        <v>1557.5</v>
      </c>
      <c r="P323" s="5">
        <v>1557.5</v>
      </c>
      <c r="Q323" s="1" t="s">
        <v>825</v>
      </c>
      <c r="V323">
        <f t="shared" si="10"/>
        <v>1557.5</v>
      </c>
      <c r="W323" s="7">
        <f t="shared" si="9"/>
        <v>3802565.1827272745</v>
      </c>
    </row>
    <row r="324" spans="1:23">
      <c r="A324" s="3">
        <v>41674.643009259256</v>
      </c>
      <c r="B324" s="4" t="s">
        <v>806</v>
      </c>
      <c r="C324" s="4" t="s">
        <v>64</v>
      </c>
      <c r="D324" s="4" t="s">
        <v>807</v>
      </c>
      <c r="E324" s="4" t="s">
        <v>20</v>
      </c>
      <c r="F324" s="4" t="s">
        <v>826</v>
      </c>
      <c r="G324" s="4" t="s">
        <v>46</v>
      </c>
      <c r="H324" s="4" t="s">
        <v>22</v>
      </c>
      <c r="I324" s="4" t="s">
        <v>827</v>
      </c>
      <c r="J324" s="4" t="s">
        <v>77</v>
      </c>
      <c r="K324" s="5">
        <v>1</v>
      </c>
      <c r="L324" s="2" t="s">
        <v>23</v>
      </c>
      <c r="M324" s="5">
        <v>2678.9</v>
      </c>
      <c r="P324" s="5">
        <v>2678.9</v>
      </c>
      <c r="Q324" s="1" t="s">
        <v>828</v>
      </c>
      <c r="V324">
        <f t="shared" si="10"/>
        <v>2678.9</v>
      </c>
      <c r="W324" s="7">
        <f t="shared" ref="W324:W387" si="11">V324+W323</f>
        <v>3805244.0827272744</v>
      </c>
    </row>
    <row r="325" spans="1:23">
      <c r="A325" s="3">
        <v>41674.643240740741</v>
      </c>
      <c r="B325" s="4" t="s">
        <v>806</v>
      </c>
      <c r="C325" s="4" t="s">
        <v>64</v>
      </c>
      <c r="D325" s="4" t="s">
        <v>807</v>
      </c>
      <c r="E325" s="4" t="s">
        <v>20</v>
      </c>
      <c r="F325" s="4" t="s">
        <v>829</v>
      </c>
      <c r="G325" s="4" t="s">
        <v>46</v>
      </c>
      <c r="H325" s="4" t="s">
        <v>22</v>
      </c>
      <c r="I325" s="4" t="s">
        <v>830</v>
      </c>
      <c r="J325" s="4" t="s">
        <v>77</v>
      </c>
      <c r="K325" s="5">
        <v>1</v>
      </c>
      <c r="L325" s="2" t="s">
        <v>23</v>
      </c>
      <c r="M325" s="5">
        <v>240.3</v>
      </c>
      <c r="P325" s="5">
        <v>240.3</v>
      </c>
      <c r="Q325" s="1" t="s">
        <v>831</v>
      </c>
      <c r="V325">
        <f t="shared" si="10"/>
        <v>240.3</v>
      </c>
      <c r="W325" s="7">
        <f t="shared" si="11"/>
        <v>3805484.3827272742</v>
      </c>
    </row>
    <row r="326" spans="1:23">
      <c r="A326" s="3">
        <v>41680.623101851852</v>
      </c>
      <c r="B326" s="4" t="s">
        <v>849</v>
      </c>
      <c r="C326" s="4" t="s">
        <v>64</v>
      </c>
      <c r="D326" s="4" t="s">
        <v>850</v>
      </c>
      <c r="E326" s="4" t="s">
        <v>20</v>
      </c>
      <c r="F326" s="4" t="s">
        <v>851</v>
      </c>
      <c r="G326" s="4" t="s">
        <v>46</v>
      </c>
      <c r="H326" s="4" t="s">
        <v>22</v>
      </c>
      <c r="I326" s="4" t="s">
        <v>852</v>
      </c>
      <c r="J326" s="4" t="s">
        <v>77</v>
      </c>
      <c r="K326" s="5">
        <v>3</v>
      </c>
      <c r="L326" s="2" t="s">
        <v>23</v>
      </c>
      <c r="M326" s="5">
        <v>380</v>
      </c>
      <c r="P326" s="5">
        <v>1140</v>
      </c>
      <c r="Q326" s="1" t="s">
        <v>853</v>
      </c>
      <c r="V326">
        <f t="shared" si="10"/>
        <v>1140</v>
      </c>
      <c r="W326" s="7">
        <f t="shared" si="11"/>
        <v>3806624.3827272742</v>
      </c>
    </row>
    <row r="327" spans="1:23">
      <c r="A327" s="3">
        <v>41680.623113425929</v>
      </c>
      <c r="B327" s="4" t="s">
        <v>849</v>
      </c>
      <c r="C327" s="4" t="s">
        <v>64</v>
      </c>
      <c r="D327" s="4" t="s">
        <v>850</v>
      </c>
      <c r="E327" s="4" t="s">
        <v>20</v>
      </c>
      <c r="F327" s="4" t="s">
        <v>854</v>
      </c>
      <c r="G327" s="4" t="s">
        <v>46</v>
      </c>
      <c r="H327" s="4" t="s">
        <v>22</v>
      </c>
      <c r="I327" s="4" t="s">
        <v>855</v>
      </c>
      <c r="J327" s="4" t="s">
        <v>77</v>
      </c>
      <c r="K327" s="5">
        <v>3</v>
      </c>
      <c r="L327" s="2" t="s">
        <v>23</v>
      </c>
      <c r="M327" s="5">
        <v>420</v>
      </c>
      <c r="P327" s="5">
        <v>1260</v>
      </c>
      <c r="Q327" s="1" t="s">
        <v>856</v>
      </c>
      <c r="V327">
        <f t="shared" si="10"/>
        <v>1260</v>
      </c>
      <c r="W327" s="7">
        <f t="shared" si="11"/>
        <v>3807884.3827272742</v>
      </c>
    </row>
    <row r="328" spans="1:23">
      <c r="A328" s="3">
        <v>41681.402766203704</v>
      </c>
      <c r="B328" s="4" t="s">
        <v>857</v>
      </c>
      <c r="C328" s="4" t="s">
        <v>427</v>
      </c>
      <c r="D328" s="4" t="s">
        <v>715</v>
      </c>
      <c r="E328" s="4" t="s">
        <v>20</v>
      </c>
      <c r="F328" s="4" t="s">
        <v>858</v>
      </c>
      <c r="G328" s="4" t="s">
        <v>46</v>
      </c>
      <c r="H328" s="4" t="s">
        <v>28</v>
      </c>
      <c r="I328" s="4" t="s">
        <v>859</v>
      </c>
      <c r="J328" s="4" t="s">
        <v>48</v>
      </c>
      <c r="K328" s="5">
        <v>2</v>
      </c>
      <c r="L328" s="2" t="s">
        <v>23</v>
      </c>
      <c r="M328" s="5">
        <v>195</v>
      </c>
      <c r="P328" s="5">
        <v>390</v>
      </c>
      <c r="Q328" s="1" t="s">
        <v>860</v>
      </c>
      <c r="V328">
        <f t="shared" si="10"/>
        <v>390</v>
      </c>
      <c r="W328" s="7">
        <f t="shared" si="11"/>
        <v>3808274.3827272742</v>
      </c>
    </row>
    <row r="329" spans="1:23">
      <c r="A329" s="3">
        <v>41681.402766203704</v>
      </c>
      <c r="B329" s="4" t="s">
        <v>857</v>
      </c>
      <c r="C329" s="4" t="s">
        <v>427</v>
      </c>
      <c r="D329" s="4" t="s">
        <v>715</v>
      </c>
      <c r="E329" s="4" t="s">
        <v>20</v>
      </c>
      <c r="F329" s="4" t="s">
        <v>861</v>
      </c>
      <c r="G329" s="4" t="s">
        <v>46</v>
      </c>
      <c r="H329" s="4" t="s">
        <v>28</v>
      </c>
      <c r="I329" s="4" t="s">
        <v>862</v>
      </c>
      <c r="J329" s="4" t="s">
        <v>48</v>
      </c>
      <c r="K329" s="5">
        <v>1</v>
      </c>
      <c r="L329" s="2" t="s">
        <v>23</v>
      </c>
      <c r="M329" s="5">
        <v>320</v>
      </c>
      <c r="P329" s="5">
        <v>320</v>
      </c>
      <c r="Q329" s="1" t="s">
        <v>863</v>
      </c>
      <c r="V329">
        <f t="shared" ref="V329:V392" si="12">IF(E329="JP",P329/110,P329)</f>
        <v>320</v>
      </c>
      <c r="W329" s="7">
        <f t="shared" si="11"/>
        <v>3808594.3827272742</v>
      </c>
    </row>
    <row r="330" spans="1:23">
      <c r="A330" s="3">
        <v>41681.714803240742</v>
      </c>
      <c r="B330" s="4" t="s">
        <v>864</v>
      </c>
      <c r="C330" s="4" t="s">
        <v>865</v>
      </c>
      <c r="D330" s="4" t="s">
        <v>866</v>
      </c>
      <c r="E330" s="4" t="s">
        <v>20</v>
      </c>
      <c r="F330" s="4" t="s">
        <v>867</v>
      </c>
      <c r="G330" s="4" t="s">
        <v>46</v>
      </c>
      <c r="H330" s="4" t="s">
        <v>22</v>
      </c>
      <c r="I330" s="4" t="s">
        <v>868</v>
      </c>
      <c r="J330" s="4" t="s">
        <v>77</v>
      </c>
      <c r="K330" s="5">
        <v>1</v>
      </c>
      <c r="L330" s="2" t="s">
        <v>23</v>
      </c>
      <c r="M330" s="5">
        <v>20000</v>
      </c>
      <c r="P330" s="5">
        <v>20000</v>
      </c>
      <c r="Q330" s="1" t="s">
        <v>869</v>
      </c>
      <c r="V330">
        <f t="shared" si="12"/>
        <v>20000</v>
      </c>
      <c r="W330" s="7">
        <f t="shared" si="11"/>
        <v>3828594.3827272742</v>
      </c>
    </row>
    <row r="331" spans="1:23">
      <c r="A331" s="3">
        <v>41683.681238425925</v>
      </c>
      <c r="B331" s="4" t="s">
        <v>870</v>
      </c>
      <c r="C331" s="4" t="s">
        <v>59</v>
      </c>
      <c r="D331" s="4" t="s">
        <v>34</v>
      </c>
      <c r="E331" s="4" t="s">
        <v>20</v>
      </c>
      <c r="F331" s="4" t="s">
        <v>27</v>
      </c>
      <c r="H331" s="4" t="s">
        <v>22</v>
      </c>
      <c r="K331" s="5">
        <v>15</v>
      </c>
      <c r="L331" s="2" t="s">
        <v>23</v>
      </c>
      <c r="M331" s="5">
        <v>339.3</v>
      </c>
      <c r="P331" s="5">
        <v>5089.5</v>
      </c>
      <c r="Q331" s="1" t="s">
        <v>29</v>
      </c>
      <c r="V331">
        <f t="shared" si="12"/>
        <v>5089.5</v>
      </c>
      <c r="W331" s="7">
        <f t="shared" si="11"/>
        <v>3833683.8827272742</v>
      </c>
    </row>
    <row r="332" spans="1:23">
      <c r="A332" s="3">
        <v>41687.470150462963</v>
      </c>
      <c r="B332" s="4" t="s">
        <v>871</v>
      </c>
      <c r="C332" s="4" t="s">
        <v>59</v>
      </c>
      <c r="D332" s="4" t="s">
        <v>34</v>
      </c>
      <c r="E332" s="4" t="s">
        <v>20</v>
      </c>
      <c r="F332" s="4" t="s">
        <v>60</v>
      </c>
      <c r="H332" s="4" t="s">
        <v>22</v>
      </c>
      <c r="K332" s="5">
        <v>23</v>
      </c>
      <c r="L332" s="2" t="s">
        <v>23</v>
      </c>
      <c r="M332" s="5">
        <v>354.9</v>
      </c>
      <c r="P332" s="5">
        <v>8162.7</v>
      </c>
      <c r="Q332" s="1" t="s">
        <v>61</v>
      </c>
      <c r="V332">
        <f t="shared" si="12"/>
        <v>8162.7</v>
      </c>
      <c r="W332" s="7">
        <f t="shared" si="11"/>
        <v>3841846.5827272744</v>
      </c>
    </row>
    <row r="333" spans="1:23">
      <c r="A333" s="3">
        <v>41688.592685185184</v>
      </c>
      <c r="B333" s="4" t="s">
        <v>872</v>
      </c>
      <c r="C333" s="4" t="s">
        <v>64</v>
      </c>
      <c r="D333" s="4" t="s">
        <v>873</v>
      </c>
      <c r="E333" s="4" t="s">
        <v>20</v>
      </c>
      <c r="F333" s="4" t="s">
        <v>874</v>
      </c>
      <c r="G333" s="4" t="s">
        <v>46</v>
      </c>
      <c r="H333" s="4" t="s">
        <v>22</v>
      </c>
      <c r="I333" s="4" t="s">
        <v>875</v>
      </c>
      <c r="J333" s="4" t="s">
        <v>77</v>
      </c>
      <c r="K333" s="5">
        <v>4</v>
      </c>
      <c r="L333" s="2" t="s">
        <v>23</v>
      </c>
      <c r="M333" s="5">
        <v>209464.12</v>
      </c>
      <c r="P333" s="5">
        <v>837856.48</v>
      </c>
      <c r="Q333" s="1" t="s">
        <v>876</v>
      </c>
      <c r="V333">
        <f t="shared" si="12"/>
        <v>837856.48</v>
      </c>
      <c r="W333" s="7">
        <f t="shared" si="11"/>
        <v>4679703.0627272744</v>
      </c>
    </row>
    <row r="334" spans="1:23">
      <c r="A334" s="3">
        <v>41688.700925925928</v>
      </c>
      <c r="B334" s="4" t="s">
        <v>878</v>
      </c>
      <c r="C334" s="4" t="s">
        <v>64</v>
      </c>
      <c r="D334" s="4" t="s">
        <v>879</v>
      </c>
      <c r="E334" s="4" t="s">
        <v>20</v>
      </c>
      <c r="F334" s="4" t="s">
        <v>880</v>
      </c>
      <c r="G334" s="4" t="s">
        <v>46</v>
      </c>
      <c r="H334" s="4" t="s">
        <v>22</v>
      </c>
      <c r="I334" s="4" t="s">
        <v>881</v>
      </c>
      <c r="J334" s="4" t="s">
        <v>77</v>
      </c>
      <c r="K334" s="5">
        <v>5</v>
      </c>
      <c r="L334" s="2" t="s">
        <v>23</v>
      </c>
      <c r="M334" s="5">
        <v>3535</v>
      </c>
      <c r="P334" s="5">
        <v>17675</v>
      </c>
      <c r="Q334" s="1" t="s">
        <v>882</v>
      </c>
      <c r="V334">
        <f t="shared" si="12"/>
        <v>17675</v>
      </c>
      <c r="W334" s="7">
        <f t="shared" si="11"/>
        <v>4697378.0627272744</v>
      </c>
    </row>
    <row r="335" spans="1:23">
      <c r="A335" s="3">
        <v>41688.768009259256</v>
      </c>
      <c r="B335" s="4" t="s">
        <v>883</v>
      </c>
      <c r="C335" s="4" t="s">
        <v>64</v>
      </c>
      <c r="D335" s="4" t="s">
        <v>884</v>
      </c>
      <c r="E335" s="4" t="s">
        <v>20</v>
      </c>
      <c r="F335" s="4" t="s">
        <v>885</v>
      </c>
      <c r="G335" s="4" t="s">
        <v>46</v>
      </c>
      <c r="H335" s="4" t="s">
        <v>22</v>
      </c>
      <c r="I335" s="4" t="s">
        <v>886</v>
      </c>
      <c r="J335" s="4" t="s">
        <v>77</v>
      </c>
      <c r="K335" s="5">
        <v>28</v>
      </c>
      <c r="L335" s="2" t="s">
        <v>23</v>
      </c>
      <c r="M335" s="5">
        <v>129.80000000000001</v>
      </c>
      <c r="P335" s="5">
        <v>3634.4</v>
      </c>
      <c r="Q335" s="1" t="s">
        <v>887</v>
      </c>
      <c r="V335">
        <f t="shared" si="12"/>
        <v>3634.4</v>
      </c>
      <c r="W335" s="7">
        <f t="shared" si="11"/>
        <v>4701012.4627272747</v>
      </c>
    </row>
    <row r="336" spans="1:23">
      <c r="A336" s="3">
        <v>41688.768020833333</v>
      </c>
      <c r="B336" s="4" t="s">
        <v>883</v>
      </c>
      <c r="C336" s="4" t="s">
        <v>64</v>
      </c>
      <c r="D336" s="4" t="s">
        <v>884</v>
      </c>
      <c r="E336" s="4" t="s">
        <v>20</v>
      </c>
      <c r="F336" s="4" t="s">
        <v>885</v>
      </c>
      <c r="G336" s="4" t="s">
        <v>46</v>
      </c>
      <c r="H336" s="4" t="s">
        <v>22</v>
      </c>
      <c r="I336" s="4" t="s">
        <v>888</v>
      </c>
      <c r="J336" s="4" t="s">
        <v>77</v>
      </c>
      <c r="K336" s="5">
        <v>4</v>
      </c>
      <c r="L336" s="2" t="s">
        <v>23</v>
      </c>
      <c r="M336" s="5">
        <v>129.80000000000001</v>
      </c>
      <c r="P336" s="5">
        <v>519.20000000000005</v>
      </c>
      <c r="Q336" s="1" t="s">
        <v>887</v>
      </c>
      <c r="V336">
        <f t="shared" si="12"/>
        <v>519.20000000000005</v>
      </c>
      <c r="W336" s="7">
        <f t="shared" si="11"/>
        <v>4701531.6627272749</v>
      </c>
    </row>
    <row r="337" spans="1:23">
      <c r="A337" s="3">
        <v>41688.768020833333</v>
      </c>
      <c r="B337" s="4" t="s">
        <v>883</v>
      </c>
      <c r="C337" s="4" t="s">
        <v>64</v>
      </c>
      <c r="D337" s="4" t="s">
        <v>884</v>
      </c>
      <c r="E337" s="4" t="s">
        <v>20</v>
      </c>
      <c r="F337" s="4" t="s">
        <v>885</v>
      </c>
      <c r="G337" s="4" t="s">
        <v>46</v>
      </c>
      <c r="H337" s="4" t="s">
        <v>22</v>
      </c>
      <c r="I337" s="4" t="s">
        <v>889</v>
      </c>
      <c r="J337" s="4" t="s">
        <v>77</v>
      </c>
      <c r="K337" s="5">
        <v>20</v>
      </c>
      <c r="L337" s="2" t="s">
        <v>23</v>
      </c>
      <c r="M337" s="5">
        <v>129.80000000000001</v>
      </c>
      <c r="P337" s="5">
        <v>2596</v>
      </c>
      <c r="Q337" s="1" t="s">
        <v>887</v>
      </c>
      <c r="V337">
        <f t="shared" si="12"/>
        <v>2596</v>
      </c>
      <c r="W337" s="7">
        <f t="shared" si="11"/>
        <v>4704127.6627272749</v>
      </c>
    </row>
    <row r="338" spans="1:23">
      <c r="A338" s="3">
        <v>41690.399525462963</v>
      </c>
      <c r="B338" s="4" t="s">
        <v>890</v>
      </c>
      <c r="C338" s="4" t="s">
        <v>64</v>
      </c>
      <c r="D338" s="4" t="s">
        <v>656</v>
      </c>
      <c r="E338" s="4" t="s">
        <v>20</v>
      </c>
      <c r="F338" s="4" t="s">
        <v>660</v>
      </c>
      <c r="G338" s="4" t="s">
        <v>46</v>
      </c>
      <c r="H338" s="4" t="s">
        <v>80</v>
      </c>
      <c r="I338" s="4" t="s">
        <v>891</v>
      </c>
      <c r="J338" s="4" t="s">
        <v>77</v>
      </c>
      <c r="K338" s="5">
        <v>1</v>
      </c>
      <c r="L338" s="2" t="s">
        <v>23</v>
      </c>
      <c r="M338" s="5">
        <v>152</v>
      </c>
      <c r="P338" s="5">
        <v>152</v>
      </c>
      <c r="Q338" s="1" t="s">
        <v>662</v>
      </c>
      <c r="V338">
        <f t="shared" si="12"/>
        <v>152</v>
      </c>
      <c r="W338" s="7">
        <f t="shared" si="11"/>
        <v>4704279.6627272749</v>
      </c>
    </row>
    <row r="339" spans="1:23">
      <c r="A339" s="3">
        <v>41690.429629629631</v>
      </c>
      <c r="B339" s="4" t="s">
        <v>892</v>
      </c>
      <c r="C339" s="4" t="s">
        <v>427</v>
      </c>
      <c r="D339" s="4" t="s">
        <v>638</v>
      </c>
      <c r="E339" s="4" t="s">
        <v>20</v>
      </c>
      <c r="F339" s="4" t="s">
        <v>649</v>
      </c>
      <c r="G339" s="4" t="s">
        <v>46</v>
      </c>
      <c r="H339" s="4" t="s">
        <v>28</v>
      </c>
      <c r="I339" s="4" t="s">
        <v>893</v>
      </c>
      <c r="J339" s="4" t="s">
        <v>48</v>
      </c>
      <c r="K339" s="5">
        <v>5</v>
      </c>
      <c r="L339" s="2" t="s">
        <v>23</v>
      </c>
      <c r="M339" s="5">
        <v>9.9600000000000009</v>
      </c>
      <c r="P339" s="5">
        <v>49.8</v>
      </c>
      <c r="Q339" s="1" t="s">
        <v>651</v>
      </c>
      <c r="V339">
        <f t="shared" si="12"/>
        <v>49.8</v>
      </c>
      <c r="W339" s="7">
        <f t="shared" si="11"/>
        <v>4704329.4627272747</v>
      </c>
    </row>
    <row r="340" spans="1:23">
      <c r="A340" s="3">
        <v>41690.431979166664</v>
      </c>
      <c r="B340" s="4" t="s">
        <v>894</v>
      </c>
      <c r="C340" s="4" t="s">
        <v>427</v>
      </c>
      <c r="D340" s="4" t="s">
        <v>630</v>
      </c>
      <c r="E340" s="4" t="s">
        <v>20</v>
      </c>
      <c r="F340" s="4" t="s">
        <v>895</v>
      </c>
      <c r="G340" s="4" t="s">
        <v>46</v>
      </c>
      <c r="H340" s="4" t="s">
        <v>22</v>
      </c>
      <c r="I340" s="4" t="s">
        <v>896</v>
      </c>
      <c r="J340" s="4" t="s">
        <v>77</v>
      </c>
      <c r="K340" s="5">
        <v>3</v>
      </c>
      <c r="L340" s="2" t="s">
        <v>23</v>
      </c>
      <c r="M340" s="5">
        <v>278.66000000000003</v>
      </c>
      <c r="P340" s="5">
        <v>835.98</v>
      </c>
      <c r="Q340" s="1" t="s">
        <v>897</v>
      </c>
      <c r="V340">
        <f t="shared" si="12"/>
        <v>835.98</v>
      </c>
      <c r="W340" s="7">
        <f t="shared" si="11"/>
        <v>4705165.4427272752</v>
      </c>
    </row>
    <row r="341" spans="1:23">
      <c r="A341" s="3">
        <v>41690.431990740741</v>
      </c>
      <c r="B341" s="4" t="s">
        <v>894</v>
      </c>
      <c r="C341" s="4" t="s">
        <v>427</v>
      </c>
      <c r="D341" s="4" t="s">
        <v>630</v>
      </c>
      <c r="E341" s="4" t="s">
        <v>20</v>
      </c>
      <c r="F341" s="4" t="s">
        <v>898</v>
      </c>
      <c r="G341" s="4" t="s">
        <v>46</v>
      </c>
      <c r="H341" s="4" t="s">
        <v>22</v>
      </c>
      <c r="I341" s="4" t="s">
        <v>899</v>
      </c>
      <c r="J341" s="4" t="s">
        <v>77</v>
      </c>
      <c r="K341" s="5">
        <v>34</v>
      </c>
      <c r="L341" s="2" t="s">
        <v>23</v>
      </c>
      <c r="M341" s="5">
        <v>8.32</v>
      </c>
      <c r="P341" s="5">
        <v>282.88</v>
      </c>
      <c r="Q341" s="1" t="s">
        <v>900</v>
      </c>
      <c r="V341">
        <f t="shared" si="12"/>
        <v>282.88</v>
      </c>
      <c r="W341" s="7">
        <f t="shared" si="11"/>
        <v>4705448.3227272751</v>
      </c>
    </row>
    <row r="342" spans="1:23">
      <c r="A342" s="3">
        <v>41690.431990740741</v>
      </c>
      <c r="B342" s="4" t="s">
        <v>894</v>
      </c>
      <c r="C342" s="4" t="s">
        <v>427</v>
      </c>
      <c r="D342" s="4" t="s">
        <v>630</v>
      </c>
      <c r="E342" s="4" t="s">
        <v>20</v>
      </c>
      <c r="F342" s="4" t="s">
        <v>901</v>
      </c>
      <c r="G342" s="4" t="s">
        <v>46</v>
      </c>
      <c r="H342" s="4" t="s">
        <v>22</v>
      </c>
      <c r="I342" s="4" t="s">
        <v>902</v>
      </c>
      <c r="J342" s="4" t="s">
        <v>77</v>
      </c>
      <c r="K342" s="5">
        <v>17</v>
      </c>
      <c r="L342" s="2" t="s">
        <v>23</v>
      </c>
      <c r="M342" s="5">
        <v>9.84</v>
      </c>
      <c r="P342" s="5">
        <v>167.28</v>
      </c>
      <c r="Q342" s="1" t="s">
        <v>903</v>
      </c>
      <c r="V342">
        <f t="shared" si="12"/>
        <v>167.28</v>
      </c>
      <c r="W342" s="7">
        <f t="shared" si="11"/>
        <v>4705615.6027272753</v>
      </c>
    </row>
    <row r="343" spans="1:23">
      <c r="A343" s="3">
        <v>41690.438692129632</v>
      </c>
      <c r="B343" s="4" t="s">
        <v>904</v>
      </c>
      <c r="C343" s="4" t="s">
        <v>64</v>
      </c>
      <c r="D343" s="4" t="s">
        <v>905</v>
      </c>
      <c r="E343" s="4" t="s">
        <v>20</v>
      </c>
      <c r="F343" s="4" t="s">
        <v>847</v>
      </c>
      <c r="H343" s="4" t="s">
        <v>80</v>
      </c>
      <c r="K343" s="5">
        <v>1</v>
      </c>
      <c r="L343" s="2" t="s">
        <v>23</v>
      </c>
      <c r="M343" s="5">
        <v>632</v>
      </c>
      <c r="P343" s="5">
        <v>632</v>
      </c>
      <c r="Q343" s="1" t="s">
        <v>848</v>
      </c>
      <c r="V343">
        <f t="shared" si="12"/>
        <v>632</v>
      </c>
      <c r="W343" s="7">
        <f t="shared" si="11"/>
        <v>4706247.6027272753</v>
      </c>
    </row>
    <row r="344" spans="1:23">
      <c r="A344" s="3">
        <v>41691.580590277779</v>
      </c>
      <c r="B344" s="4" t="s">
        <v>906</v>
      </c>
      <c r="C344" s="4" t="s">
        <v>64</v>
      </c>
      <c r="D344" s="4" t="s">
        <v>65</v>
      </c>
      <c r="E344" s="4" t="s">
        <v>20</v>
      </c>
      <c r="F344" s="4" t="s">
        <v>907</v>
      </c>
      <c r="G344" s="4" t="s">
        <v>46</v>
      </c>
      <c r="H344" s="4" t="s">
        <v>22</v>
      </c>
      <c r="I344" s="4" t="s">
        <v>908</v>
      </c>
      <c r="J344" s="4" t="s">
        <v>77</v>
      </c>
      <c r="K344" s="5">
        <v>2</v>
      </c>
      <c r="L344" s="2" t="s">
        <v>23</v>
      </c>
      <c r="M344" s="5">
        <v>600</v>
      </c>
      <c r="P344" s="5">
        <v>1200</v>
      </c>
      <c r="Q344" s="1" t="s">
        <v>909</v>
      </c>
      <c r="V344">
        <f t="shared" si="12"/>
        <v>1200</v>
      </c>
      <c r="W344" s="7">
        <f t="shared" si="11"/>
        <v>4707447.6027272753</v>
      </c>
    </row>
    <row r="345" spans="1:23">
      <c r="A345" s="3">
        <v>41691.580601851849</v>
      </c>
      <c r="B345" s="4" t="s">
        <v>906</v>
      </c>
      <c r="C345" s="4" t="s">
        <v>64</v>
      </c>
      <c r="D345" s="4" t="s">
        <v>65</v>
      </c>
      <c r="E345" s="4" t="s">
        <v>20</v>
      </c>
      <c r="F345" s="4" t="s">
        <v>910</v>
      </c>
      <c r="G345" s="4" t="s">
        <v>46</v>
      </c>
      <c r="H345" s="4" t="s">
        <v>22</v>
      </c>
      <c r="I345" s="4" t="s">
        <v>911</v>
      </c>
      <c r="J345" s="4" t="s">
        <v>77</v>
      </c>
      <c r="K345" s="5">
        <v>1</v>
      </c>
      <c r="L345" s="2" t="s">
        <v>23</v>
      </c>
      <c r="M345" s="5">
        <v>3858</v>
      </c>
      <c r="P345" s="5">
        <v>3700</v>
      </c>
      <c r="Q345" s="1" t="s">
        <v>68</v>
      </c>
      <c r="V345">
        <f t="shared" si="12"/>
        <v>3700</v>
      </c>
      <c r="W345" s="7">
        <f t="shared" si="11"/>
        <v>4711147.6027272753</v>
      </c>
    </row>
    <row r="346" spans="1:23">
      <c r="A346" s="3">
        <v>41691.606574074074</v>
      </c>
      <c r="B346" s="4" t="s">
        <v>912</v>
      </c>
      <c r="C346" s="4" t="s">
        <v>64</v>
      </c>
      <c r="D346" s="4" t="s">
        <v>638</v>
      </c>
      <c r="E346" s="4" t="s">
        <v>20</v>
      </c>
      <c r="F346" s="4" t="s">
        <v>642</v>
      </c>
      <c r="G346" s="4" t="s">
        <v>46</v>
      </c>
      <c r="H346" s="4" t="s">
        <v>80</v>
      </c>
      <c r="I346" s="4" t="s">
        <v>913</v>
      </c>
      <c r="J346" s="4" t="s">
        <v>77</v>
      </c>
      <c r="K346" s="5">
        <v>22</v>
      </c>
      <c r="L346" s="2" t="s">
        <v>23</v>
      </c>
      <c r="M346" s="5">
        <v>12.69</v>
      </c>
      <c r="P346" s="5">
        <v>279.18</v>
      </c>
      <c r="Q346" s="1" t="s">
        <v>644</v>
      </c>
      <c r="V346">
        <f t="shared" si="12"/>
        <v>279.18</v>
      </c>
      <c r="W346" s="7">
        <f t="shared" si="11"/>
        <v>4711426.782727275</v>
      </c>
    </row>
    <row r="347" spans="1:23">
      <c r="A347" s="3">
        <v>41691.645983796298</v>
      </c>
      <c r="B347" s="4" t="s">
        <v>914</v>
      </c>
      <c r="C347" s="4" t="s">
        <v>64</v>
      </c>
      <c r="D347" s="4" t="s">
        <v>915</v>
      </c>
      <c r="E347" s="4" t="s">
        <v>20</v>
      </c>
      <c r="F347" s="4" t="s">
        <v>916</v>
      </c>
      <c r="G347" s="4" t="s">
        <v>46</v>
      </c>
      <c r="H347" s="4" t="s">
        <v>22</v>
      </c>
      <c r="I347" s="4" t="s">
        <v>917</v>
      </c>
      <c r="J347" s="4" t="s">
        <v>77</v>
      </c>
      <c r="K347" s="5">
        <v>4</v>
      </c>
      <c r="L347" s="2" t="s">
        <v>23</v>
      </c>
      <c r="M347" s="5">
        <v>1014.25</v>
      </c>
      <c r="P347" s="5">
        <v>4057</v>
      </c>
      <c r="Q347" s="1" t="s">
        <v>918</v>
      </c>
      <c r="V347">
        <f t="shared" si="12"/>
        <v>4057</v>
      </c>
      <c r="W347" s="7">
        <f t="shared" si="11"/>
        <v>4715483.782727275</v>
      </c>
    </row>
    <row r="348" spans="1:23">
      <c r="A348" s="3">
        <v>41691.704826388886</v>
      </c>
      <c r="B348" s="4" t="s">
        <v>919</v>
      </c>
      <c r="C348" s="4" t="s">
        <v>18</v>
      </c>
      <c r="D348" s="4" t="s">
        <v>441</v>
      </c>
      <c r="E348" s="4" t="s">
        <v>20</v>
      </c>
      <c r="F348" s="4" t="s">
        <v>60</v>
      </c>
      <c r="H348" s="4" t="s">
        <v>22</v>
      </c>
      <c r="K348" s="5">
        <v>1</v>
      </c>
      <c r="L348" s="2" t="s">
        <v>23</v>
      </c>
      <c r="M348" s="5">
        <v>500</v>
      </c>
      <c r="P348" s="5">
        <v>500</v>
      </c>
      <c r="Q348" s="1" t="s">
        <v>61</v>
      </c>
      <c r="V348">
        <f t="shared" si="12"/>
        <v>500</v>
      </c>
      <c r="W348" s="7">
        <f t="shared" si="11"/>
        <v>4715983.782727275</v>
      </c>
    </row>
    <row r="349" spans="1:23">
      <c r="A349" s="3">
        <v>41694.422256944446</v>
      </c>
      <c r="B349" s="4" t="s">
        <v>920</v>
      </c>
      <c r="C349" s="4" t="s">
        <v>64</v>
      </c>
      <c r="D349" s="4" t="s">
        <v>656</v>
      </c>
      <c r="E349" s="4" t="s">
        <v>20</v>
      </c>
      <c r="F349" s="4" t="s">
        <v>921</v>
      </c>
      <c r="G349" s="4" t="s">
        <v>46</v>
      </c>
      <c r="H349" s="4" t="s">
        <v>80</v>
      </c>
      <c r="I349" s="4" t="s">
        <v>922</v>
      </c>
      <c r="J349" s="4" t="s">
        <v>77</v>
      </c>
      <c r="K349" s="5">
        <v>3</v>
      </c>
      <c r="L349" s="2" t="s">
        <v>23</v>
      </c>
      <c r="M349" s="5">
        <v>70</v>
      </c>
      <c r="P349" s="5">
        <v>210</v>
      </c>
      <c r="Q349" s="1" t="s">
        <v>923</v>
      </c>
      <c r="V349">
        <f t="shared" si="12"/>
        <v>210</v>
      </c>
      <c r="W349" s="7">
        <f t="shared" si="11"/>
        <v>4716193.782727275</v>
      </c>
    </row>
    <row r="350" spans="1:23">
      <c r="A350" s="3">
        <v>41694.422268518516</v>
      </c>
      <c r="B350" s="4" t="s">
        <v>920</v>
      </c>
      <c r="C350" s="4" t="s">
        <v>64</v>
      </c>
      <c r="D350" s="4" t="s">
        <v>656</v>
      </c>
      <c r="E350" s="4" t="s">
        <v>20</v>
      </c>
      <c r="F350" s="4" t="s">
        <v>924</v>
      </c>
      <c r="G350" s="4" t="s">
        <v>46</v>
      </c>
      <c r="H350" s="4" t="s">
        <v>80</v>
      </c>
      <c r="I350" s="4" t="s">
        <v>925</v>
      </c>
      <c r="J350" s="4" t="s">
        <v>77</v>
      </c>
      <c r="K350" s="5">
        <v>2</v>
      </c>
      <c r="L350" s="2" t="s">
        <v>23</v>
      </c>
      <c r="M350" s="5">
        <v>70</v>
      </c>
      <c r="P350" s="5">
        <v>140</v>
      </c>
      <c r="Q350" s="1" t="s">
        <v>926</v>
      </c>
      <c r="V350">
        <f t="shared" si="12"/>
        <v>140</v>
      </c>
      <c r="W350" s="7">
        <f t="shared" si="11"/>
        <v>4716333.782727275</v>
      </c>
    </row>
    <row r="351" spans="1:23">
      <c r="A351" s="3">
        <v>41695.488993055558</v>
      </c>
      <c r="B351" s="4" t="s">
        <v>927</v>
      </c>
      <c r="C351" s="4" t="s">
        <v>64</v>
      </c>
      <c r="D351" s="4" t="s">
        <v>928</v>
      </c>
      <c r="E351" s="4" t="s">
        <v>20</v>
      </c>
      <c r="F351" s="4" t="s">
        <v>929</v>
      </c>
      <c r="G351" s="4" t="s">
        <v>46</v>
      </c>
      <c r="H351" s="4" t="s">
        <v>22</v>
      </c>
      <c r="I351" s="4" t="s">
        <v>930</v>
      </c>
      <c r="J351" s="4" t="s">
        <v>77</v>
      </c>
      <c r="K351" s="5">
        <v>6</v>
      </c>
      <c r="L351" s="2" t="s">
        <v>23</v>
      </c>
      <c r="M351" s="5">
        <v>58.6</v>
      </c>
      <c r="P351" s="5">
        <v>351.6</v>
      </c>
      <c r="Q351" s="1" t="s">
        <v>931</v>
      </c>
      <c r="V351">
        <f t="shared" si="12"/>
        <v>351.6</v>
      </c>
      <c r="W351" s="7">
        <f t="shared" si="11"/>
        <v>4716685.3827272747</v>
      </c>
    </row>
    <row r="352" spans="1:23">
      <c r="A352" s="3">
        <v>41696.676145833335</v>
      </c>
      <c r="B352" s="4" t="s">
        <v>932</v>
      </c>
      <c r="C352" s="4" t="s">
        <v>427</v>
      </c>
      <c r="D352" s="4" t="s">
        <v>933</v>
      </c>
      <c r="E352" s="4" t="s">
        <v>20</v>
      </c>
      <c r="F352" s="4" t="s">
        <v>934</v>
      </c>
      <c r="G352" s="4" t="s">
        <v>46</v>
      </c>
      <c r="H352" s="4" t="s">
        <v>22</v>
      </c>
      <c r="I352" s="4" t="s">
        <v>935</v>
      </c>
      <c r="J352" s="4" t="s">
        <v>77</v>
      </c>
      <c r="K352" s="5">
        <v>5</v>
      </c>
      <c r="L352" s="2" t="s">
        <v>23</v>
      </c>
      <c r="M352" s="5">
        <v>5.9</v>
      </c>
      <c r="P352" s="5">
        <v>29.5</v>
      </c>
      <c r="Q352" s="1" t="s">
        <v>936</v>
      </c>
      <c r="V352">
        <f t="shared" si="12"/>
        <v>29.5</v>
      </c>
      <c r="W352" s="7">
        <f t="shared" si="11"/>
        <v>4716714.8827272747</v>
      </c>
    </row>
    <row r="353" spans="1:23">
      <c r="A353" s="3">
        <v>41697.57402777778</v>
      </c>
      <c r="B353" s="4" t="s">
        <v>937</v>
      </c>
      <c r="C353" s="4" t="s">
        <v>64</v>
      </c>
      <c r="D353" s="4" t="s">
        <v>938</v>
      </c>
      <c r="E353" s="4" t="s">
        <v>20</v>
      </c>
      <c r="F353" s="4" t="s">
        <v>939</v>
      </c>
      <c r="G353" s="4" t="s">
        <v>46</v>
      </c>
      <c r="H353" s="4" t="s">
        <v>22</v>
      </c>
      <c r="I353" s="4" t="s">
        <v>940</v>
      </c>
      <c r="J353" s="4" t="s">
        <v>77</v>
      </c>
      <c r="K353" s="5">
        <v>1</v>
      </c>
      <c r="L353" s="2" t="s">
        <v>23</v>
      </c>
      <c r="M353" s="5">
        <v>22068</v>
      </c>
      <c r="P353" s="5">
        <v>22068</v>
      </c>
      <c r="Q353" s="1" t="s">
        <v>941</v>
      </c>
      <c r="V353">
        <f t="shared" si="12"/>
        <v>22068</v>
      </c>
      <c r="W353" s="7">
        <f t="shared" si="11"/>
        <v>4738782.8827272747</v>
      </c>
    </row>
    <row r="354" spans="1:23">
      <c r="A354" s="3">
        <v>41697.580613425926</v>
      </c>
      <c r="B354" s="4" t="s">
        <v>937</v>
      </c>
      <c r="C354" s="4" t="s">
        <v>64</v>
      </c>
      <c r="D354" s="4" t="s">
        <v>938</v>
      </c>
      <c r="E354" s="4" t="s">
        <v>20</v>
      </c>
      <c r="F354" s="4" t="s">
        <v>92</v>
      </c>
      <c r="H354" s="4" t="s">
        <v>28</v>
      </c>
      <c r="K354" s="5">
        <v>1</v>
      </c>
      <c r="L354" s="2" t="s">
        <v>23</v>
      </c>
      <c r="M354" s="5">
        <v>2206.8000000000002</v>
      </c>
      <c r="P354" s="5">
        <v>2206.8000000000002</v>
      </c>
      <c r="Q354" s="1" t="s">
        <v>93</v>
      </c>
      <c r="V354">
        <f t="shared" si="12"/>
        <v>2206.8000000000002</v>
      </c>
      <c r="W354" s="7">
        <f t="shared" si="11"/>
        <v>4740989.6827272745</v>
      </c>
    </row>
    <row r="355" spans="1:23">
      <c r="A355" s="3">
        <v>41697.580937500003</v>
      </c>
      <c r="B355" s="4" t="s">
        <v>937</v>
      </c>
      <c r="C355" s="4" t="s">
        <v>64</v>
      </c>
      <c r="D355" s="4" t="s">
        <v>938</v>
      </c>
      <c r="E355" s="4" t="s">
        <v>20</v>
      </c>
      <c r="F355" s="4" t="s">
        <v>94</v>
      </c>
      <c r="H355" s="4" t="s">
        <v>28</v>
      </c>
      <c r="K355" s="5">
        <v>-1</v>
      </c>
      <c r="L355" s="2" t="s">
        <v>23</v>
      </c>
      <c r="M355" s="5">
        <v>2206.8000000000002</v>
      </c>
      <c r="P355" s="5">
        <v>-2206.8000000000002</v>
      </c>
      <c r="Q355" s="1" t="s">
        <v>95</v>
      </c>
      <c r="V355">
        <f t="shared" si="12"/>
        <v>-2206.8000000000002</v>
      </c>
      <c r="W355" s="7">
        <f t="shared" si="11"/>
        <v>4738782.8827272747</v>
      </c>
    </row>
    <row r="356" spans="1:23">
      <c r="A356" s="3">
        <v>41697.601006944446</v>
      </c>
      <c r="B356" s="4" t="s">
        <v>942</v>
      </c>
      <c r="C356" s="4" t="s">
        <v>64</v>
      </c>
      <c r="D356" s="4" t="s">
        <v>943</v>
      </c>
      <c r="E356" s="4" t="s">
        <v>20</v>
      </c>
      <c r="F356" s="4" t="s">
        <v>944</v>
      </c>
      <c r="G356" s="4" t="s">
        <v>46</v>
      </c>
      <c r="H356" s="4" t="s">
        <v>22</v>
      </c>
      <c r="I356" s="4" t="s">
        <v>945</v>
      </c>
      <c r="J356" s="4" t="s">
        <v>77</v>
      </c>
      <c r="K356" s="5">
        <v>1</v>
      </c>
      <c r="L356" s="2" t="s">
        <v>23</v>
      </c>
      <c r="M356" s="5">
        <v>47</v>
      </c>
      <c r="P356" s="5">
        <v>47</v>
      </c>
      <c r="Q356" s="1" t="s">
        <v>946</v>
      </c>
      <c r="V356">
        <f t="shared" si="12"/>
        <v>47</v>
      </c>
      <c r="W356" s="7">
        <f t="shared" si="11"/>
        <v>4738829.8827272747</v>
      </c>
    </row>
    <row r="357" spans="1:23">
      <c r="A357" s="3">
        <v>41697.601018518515</v>
      </c>
      <c r="B357" s="4" t="s">
        <v>942</v>
      </c>
      <c r="C357" s="4" t="s">
        <v>64</v>
      </c>
      <c r="D357" s="4" t="s">
        <v>943</v>
      </c>
      <c r="E357" s="4" t="s">
        <v>20</v>
      </c>
      <c r="F357" s="4" t="s">
        <v>947</v>
      </c>
      <c r="G357" s="4" t="s">
        <v>46</v>
      </c>
      <c r="H357" s="4" t="s">
        <v>22</v>
      </c>
      <c r="I357" s="4" t="s">
        <v>948</v>
      </c>
      <c r="J357" s="4" t="s">
        <v>77</v>
      </c>
      <c r="K357" s="5">
        <v>2</v>
      </c>
      <c r="L357" s="2" t="s">
        <v>23</v>
      </c>
      <c r="M357" s="5">
        <v>49</v>
      </c>
      <c r="P357" s="5">
        <v>98</v>
      </c>
      <c r="Q357" s="1" t="s">
        <v>949</v>
      </c>
      <c r="V357">
        <f t="shared" si="12"/>
        <v>98</v>
      </c>
      <c r="W357" s="7">
        <f t="shared" si="11"/>
        <v>4738927.8827272747</v>
      </c>
    </row>
    <row r="358" spans="1:23">
      <c r="A358" s="3">
        <v>41697.601018518515</v>
      </c>
      <c r="B358" s="4" t="s">
        <v>942</v>
      </c>
      <c r="C358" s="4" t="s">
        <v>64</v>
      </c>
      <c r="D358" s="4" t="s">
        <v>943</v>
      </c>
      <c r="E358" s="4" t="s">
        <v>20</v>
      </c>
      <c r="F358" s="4" t="s">
        <v>950</v>
      </c>
      <c r="G358" s="4" t="s">
        <v>46</v>
      </c>
      <c r="H358" s="4" t="s">
        <v>22</v>
      </c>
      <c r="I358" s="4" t="s">
        <v>951</v>
      </c>
      <c r="J358" s="4" t="s">
        <v>77</v>
      </c>
      <c r="K358" s="5">
        <v>1</v>
      </c>
      <c r="L358" s="2" t="s">
        <v>23</v>
      </c>
      <c r="M358" s="5">
        <v>50.5</v>
      </c>
      <c r="P358" s="5">
        <v>50.5</v>
      </c>
      <c r="Q358" s="1" t="s">
        <v>952</v>
      </c>
      <c r="V358">
        <f t="shared" si="12"/>
        <v>50.5</v>
      </c>
      <c r="W358" s="7">
        <f t="shared" si="11"/>
        <v>4738978.3827272747</v>
      </c>
    </row>
    <row r="359" spans="1:23">
      <c r="A359" s="3">
        <v>41697.601030092592</v>
      </c>
      <c r="B359" s="4" t="s">
        <v>942</v>
      </c>
      <c r="C359" s="4" t="s">
        <v>64</v>
      </c>
      <c r="D359" s="4" t="s">
        <v>943</v>
      </c>
      <c r="E359" s="4" t="s">
        <v>20</v>
      </c>
      <c r="F359" s="4" t="s">
        <v>953</v>
      </c>
      <c r="G359" s="4" t="s">
        <v>46</v>
      </c>
      <c r="H359" s="4" t="s">
        <v>22</v>
      </c>
      <c r="I359" s="4" t="s">
        <v>954</v>
      </c>
      <c r="J359" s="4" t="s">
        <v>77</v>
      </c>
      <c r="K359" s="5">
        <v>3</v>
      </c>
      <c r="L359" s="2" t="s">
        <v>23</v>
      </c>
      <c r="M359" s="5">
        <v>38</v>
      </c>
      <c r="P359" s="5">
        <v>114</v>
      </c>
      <c r="Q359" s="1" t="s">
        <v>955</v>
      </c>
      <c r="V359">
        <f t="shared" si="12"/>
        <v>114</v>
      </c>
      <c r="W359" s="7">
        <f t="shared" si="11"/>
        <v>4739092.3827272747</v>
      </c>
    </row>
    <row r="360" spans="1:23">
      <c r="A360" s="3">
        <v>41697.604641203703</v>
      </c>
      <c r="B360" s="4" t="s">
        <v>942</v>
      </c>
      <c r="C360" s="4" t="s">
        <v>64</v>
      </c>
      <c r="D360" s="4" t="s">
        <v>943</v>
      </c>
      <c r="E360" s="4" t="s">
        <v>20</v>
      </c>
      <c r="F360" s="4" t="s">
        <v>956</v>
      </c>
      <c r="G360" s="4" t="s">
        <v>46</v>
      </c>
      <c r="H360" s="4" t="s">
        <v>22</v>
      </c>
      <c r="I360" s="4" t="s">
        <v>957</v>
      </c>
      <c r="J360" s="4" t="s">
        <v>77</v>
      </c>
      <c r="K360" s="5">
        <v>1</v>
      </c>
      <c r="L360" s="2" t="s">
        <v>23</v>
      </c>
      <c r="M360" s="5">
        <v>110</v>
      </c>
      <c r="P360" s="5">
        <v>110</v>
      </c>
      <c r="Q360" s="1" t="s">
        <v>958</v>
      </c>
      <c r="V360">
        <f t="shared" si="12"/>
        <v>110</v>
      </c>
      <c r="W360" s="7">
        <f t="shared" si="11"/>
        <v>4739202.3827272747</v>
      </c>
    </row>
    <row r="361" spans="1:23">
      <c r="A361" s="3">
        <v>41697.634340277778</v>
      </c>
      <c r="B361" s="4" t="s">
        <v>942</v>
      </c>
      <c r="C361" s="4" t="s">
        <v>64</v>
      </c>
      <c r="D361" s="4" t="s">
        <v>943</v>
      </c>
      <c r="E361" s="4" t="s">
        <v>20</v>
      </c>
      <c r="F361" s="4" t="s">
        <v>959</v>
      </c>
      <c r="G361" s="4" t="s">
        <v>46</v>
      </c>
      <c r="H361" s="4" t="s">
        <v>22</v>
      </c>
      <c r="I361" s="4" t="s">
        <v>960</v>
      </c>
      <c r="J361" s="4" t="s">
        <v>77</v>
      </c>
      <c r="K361" s="5">
        <v>1</v>
      </c>
      <c r="L361" s="2" t="s">
        <v>23</v>
      </c>
      <c r="M361" s="5">
        <v>46</v>
      </c>
      <c r="P361" s="5">
        <v>46</v>
      </c>
      <c r="Q361" s="1" t="s">
        <v>961</v>
      </c>
      <c r="V361">
        <f t="shared" si="12"/>
        <v>46</v>
      </c>
      <c r="W361" s="7">
        <f t="shared" si="11"/>
        <v>4739248.3827272747</v>
      </c>
    </row>
    <row r="362" spans="1:23">
      <c r="A362" s="3">
        <v>41698.362430555557</v>
      </c>
      <c r="B362" s="4" t="s">
        <v>962</v>
      </c>
      <c r="C362" s="4" t="s">
        <v>64</v>
      </c>
      <c r="D362" s="4" t="s">
        <v>884</v>
      </c>
      <c r="E362" s="4" t="s">
        <v>20</v>
      </c>
      <c r="F362" s="4" t="s">
        <v>963</v>
      </c>
      <c r="G362" s="4" t="s">
        <v>46</v>
      </c>
      <c r="H362" s="4" t="s">
        <v>22</v>
      </c>
      <c r="I362" s="4" t="s">
        <v>964</v>
      </c>
      <c r="J362" s="4" t="s">
        <v>77</v>
      </c>
      <c r="K362" s="5">
        <v>3</v>
      </c>
      <c r="L362" s="2" t="s">
        <v>23</v>
      </c>
      <c r="M362" s="5">
        <v>153.9</v>
      </c>
      <c r="P362" s="5">
        <v>461.7</v>
      </c>
      <c r="Q362" s="1" t="s">
        <v>965</v>
      </c>
      <c r="V362">
        <f t="shared" si="12"/>
        <v>461.7</v>
      </c>
      <c r="W362" s="7">
        <f t="shared" si="11"/>
        <v>4739710.0827272749</v>
      </c>
    </row>
    <row r="363" spans="1:23">
      <c r="A363" s="3">
        <v>41698.424166666664</v>
      </c>
      <c r="B363" s="4" t="s">
        <v>966</v>
      </c>
      <c r="C363" s="4" t="s">
        <v>64</v>
      </c>
      <c r="D363" s="4" t="s">
        <v>967</v>
      </c>
      <c r="E363" s="4" t="s">
        <v>449</v>
      </c>
      <c r="F363" s="4" t="s">
        <v>968</v>
      </c>
      <c r="G363" s="4" t="s">
        <v>46</v>
      </c>
      <c r="H363" s="4" t="s">
        <v>22</v>
      </c>
      <c r="I363" s="4" t="s">
        <v>969</v>
      </c>
      <c r="J363" s="4" t="s">
        <v>77</v>
      </c>
      <c r="K363" s="5">
        <v>2</v>
      </c>
      <c r="L363" s="2" t="s">
        <v>23</v>
      </c>
      <c r="M363" s="5">
        <v>1328</v>
      </c>
      <c r="P363" s="5">
        <v>2656</v>
      </c>
      <c r="Q363" s="1" t="s">
        <v>970</v>
      </c>
      <c r="V363">
        <f t="shared" si="12"/>
        <v>2656</v>
      </c>
      <c r="W363" s="7">
        <f t="shared" si="11"/>
        <v>4742366.0827272749</v>
      </c>
    </row>
    <row r="364" spans="1:23">
      <c r="A364" s="3">
        <v>41698.424178240741</v>
      </c>
      <c r="B364" s="4" t="s">
        <v>966</v>
      </c>
      <c r="C364" s="4" t="s">
        <v>64</v>
      </c>
      <c r="D364" s="4" t="s">
        <v>967</v>
      </c>
      <c r="E364" s="4" t="s">
        <v>449</v>
      </c>
      <c r="F364" s="4" t="s">
        <v>968</v>
      </c>
      <c r="G364" s="4" t="s">
        <v>46</v>
      </c>
      <c r="H364" s="4" t="s">
        <v>22</v>
      </c>
      <c r="I364" s="4" t="s">
        <v>971</v>
      </c>
      <c r="J364" s="4" t="s">
        <v>77</v>
      </c>
      <c r="K364" s="5">
        <v>1</v>
      </c>
      <c r="L364" s="2" t="s">
        <v>23</v>
      </c>
      <c r="M364" s="5">
        <v>1328</v>
      </c>
      <c r="P364" s="5">
        <v>1328</v>
      </c>
      <c r="Q364" s="1" t="s">
        <v>970</v>
      </c>
      <c r="V364">
        <f t="shared" si="12"/>
        <v>1328</v>
      </c>
      <c r="W364" s="7">
        <f t="shared" si="11"/>
        <v>4743694.0827272749</v>
      </c>
    </row>
    <row r="365" spans="1:23">
      <c r="A365" s="3">
        <v>41698.424189814818</v>
      </c>
      <c r="B365" s="4" t="s">
        <v>966</v>
      </c>
      <c r="C365" s="4" t="s">
        <v>64</v>
      </c>
      <c r="D365" s="4" t="s">
        <v>967</v>
      </c>
      <c r="E365" s="4" t="s">
        <v>449</v>
      </c>
      <c r="F365" s="4" t="s">
        <v>972</v>
      </c>
      <c r="G365" s="4" t="s">
        <v>46</v>
      </c>
      <c r="H365" s="4" t="s">
        <v>22</v>
      </c>
      <c r="I365" s="4" t="s">
        <v>973</v>
      </c>
      <c r="J365" s="4" t="s">
        <v>77</v>
      </c>
      <c r="K365" s="5">
        <v>2</v>
      </c>
      <c r="L365" s="2" t="s">
        <v>23</v>
      </c>
      <c r="M365" s="5">
        <v>95</v>
      </c>
      <c r="P365" s="5">
        <v>190</v>
      </c>
      <c r="Q365" s="1" t="s">
        <v>974</v>
      </c>
      <c r="V365">
        <f t="shared" si="12"/>
        <v>190</v>
      </c>
      <c r="W365" s="7">
        <f t="shared" si="11"/>
        <v>4743884.0827272749</v>
      </c>
    </row>
    <row r="366" spans="1:23">
      <c r="A366" s="3">
        <v>41698.424189814818</v>
      </c>
      <c r="B366" s="4" t="s">
        <v>966</v>
      </c>
      <c r="C366" s="4" t="s">
        <v>64</v>
      </c>
      <c r="D366" s="4" t="s">
        <v>967</v>
      </c>
      <c r="E366" s="4" t="s">
        <v>449</v>
      </c>
      <c r="F366" s="4" t="s">
        <v>975</v>
      </c>
      <c r="G366" s="4" t="s">
        <v>46</v>
      </c>
      <c r="H366" s="4" t="s">
        <v>22</v>
      </c>
      <c r="I366" s="4" t="s">
        <v>976</v>
      </c>
      <c r="J366" s="4" t="s">
        <v>77</v>
      </c>
      <c r="K366" s="5">
        <v>2</v>
      </c>
      <c r="L366" s="2" t="s">
        <v>23</v>
      </c>
      <c r="M366" s="5">
        <v>144</v>
      </c>
      <c r="P366" s="5">
        <v>288</v>
      </c>
      <c r="Q366" s="1" t="s">
        <v>977</v>
      </c>
      <c r="V366">
        <f t="shared" si="12"/>
        <v>288</v>
      </c>
      <c r="W366" s="7">
        <f t="shared" si="11"/>
        <v>4744172.0827272749</v>
      </c>
    </row>
    <row r="367" spans="1:23">
      <c r="A367" s="3">
        <v>41698.424201388887</v>
      </c>
      <c r="B367" s="4" t="s">
        <v>966</v>
      </c>
      <c r="C367" s="4" t="s">
        <v>64</v>
      </c>
      <c r="D367" s="4" t="s">
        <v>967</v>
      </c>
      <c r="E367" s="4" t="s">
        <v>449</v>
      </c>
      <c r="F367" s="4" t="s">
        <v>978</v>
      </c>
      <c r="G367" s="4" t="s">
        <v>46</v>
      </c>
      <c r="H367" s="4" t="s">
        <v>22</v>
      </c>
      <c r="I367" s="4" t="s">
        <v>979</v>
      </c>
      <c r="J367" s="4" t="s">
        <v>77</v>
      </c>
      <c r="K367" s="5">
        <v>3</v>
      </c>
      <c r="L367" s="2" t="s">
        <v>23</v>
      </c>
      <c r="M367" s="5">
        <v>935</v>
      </c>
      <c r="P367" s="5">
        <v>2805</v>
      </c>
      <c r="Q367" s="1" t="s">
        <v>980</v>
      </c>
      <c r="V367">
        <f t="shared" si="12"/>
        <v>2805</v>
      </c>
      <c r="W367" s="7">
        <f t="shared" si="11"/>
        <v>4746977.0827272749</v>
      </c>
    </row>
    <row r="368" spans="1:23">
      <c r="A368" s="3">
        <v>41698.424201388887</v>
      </c>
      <c r="B368" s="4" t="s">
        <v>966</v>
      </c>
      <c r="C368" s="4" t="s">
        <v>64</v>
      </c>
      <c r="D368" s="4" t="s">
        <v>967</v>
      </c>
      <c r="E368" s="4" t="s">
        <v>449</v>
      </c>
      <c r="F368" s="4" t="s">
        <v>981</v>
      </c>
      <c r="G368" s="4" t="s">
        <v>46</v>
      </c>
      <c r="H368" s="4" t="s">
        <v>22</v>
      </c>
      <c r="I368" s="4" t="s">
        <v>982</v>
      </c>
      <c r="J368" s="4" t="s">
        <v>77</v>
      </c>
      <c r="K368" s="5">
        <v>3</v>
      </c>
      <c r="L368" s="2" t="s">
        <v>23</v>
      </c>
      <c r="M368" s="5">
        <v>109</v>
      </c>
      <c r="P368" s="5">
        <v>327</v>
      </c>
      <c r="Q368" s="1" t="s">
        <v>983</v>
      </c>
      <c r="V368">
        <f t="shared" si="12"/>
        <v>327</v>
      </c>
      <c r="W368" s="7">
        <f t="shared" si="11"/>
        <v>4747304.0827272749</v>
      </c>
    </row>
    <row r="369" spans="1:23">
      <c r="A369" s="3">
        <v>41698.473981481482</v>
      </c>
      <c r="B369" s="4" t="s">
        <v>984</v>
      </c>
      <c r="C369" s="4" t="s">
        <v>18</v>
      </c>
      <c r="D369" s="4" t="s">
        <v>26</v>
      </c>
      <c r="E369" s="4" t="s">
        <v>20</v>
      </c>
      <c r="F369" s="4" t="s">
        <v>27</v>
      </c>
      <c r="H369" s="4" t="s">
        <v>22</v>
      </c>
      <c r="K369" s="5">
        <v>4</v>
      </c>
      <c r="L369" s="2" t="s">
        <v>23</v>
      </c>
      <c r="M369" s="5">
        <v>480</v>
      </c>
      <c r="P369" s="5">
        <v>1920</v>
      </c>
      <c r="Q369" s="1" t="s">
        <v>29</v>
      </c>
      <c r="V369">
        <f t="shared" si="12"/>
        <v>1920</v>
      </c>
      <c r="W369" s="7">
        <f t="shared" si="11"/>
        <v>4749224.0827272749</v>
      </c>
    </row>
    <row r="370" spans="1:23">
      <c r="A370" s="3">
        <v>41701.694421296299</v>
      </c>
      <c r="B370" s="4" t="s">
        <v>985</v>
      </c>
      <c r="C370" s="4" t="s">
        <v>64</v>
      </c>
      <c r="D370" s="4" t="s">
        <v>802</v>
      </c>
      <c r="E370" s="4" t="s">
        <v>20</v>
      </c>
      <c r="F370" s="4" t="s">
        <v>986</v>
      </c>
      <c r="G370" s="4" t="s">
        <v>46</v>
      </c>
      <c r="H370" s="4" t="s">
        <v>22</v>
      </c>
      <c r="I370" s="4" t="s">
        <v>987</v>
      </c>
      <c r="J370" s="4" t="s">
        <v>77</v>
      </c>
      <c r="K370" s="5">
        <v>10</v>
      </c>
      <c r="L370" s="2" t="s">
        <v>23</v>
      </c>
      <c r="M370" s="5">
        <v>3.12</v>
      </c>
      <c r="P370" s="5">
        <v>31.2</v>
      </c>
      <c r="Q370" s="1" t="s">
        <v>988</v>
      </c>
      <c r="V370">
        <f t="shared" si="12"/>
        <v>31.2</v>
      </c>
      <c r="W370" s="7">
        <f t="shared" si="11"/>
        <v>4749255.282727275</v>
      </c>
    </row>
    <row r="371" spans="1:23">
      <c r="A371" s="3">
        <v>41701.749641203707</v>
      </c>
      <c r="B371" s="4" t="s">
        <v>989</v>
      </c>
      <c r="C371" s="4" t="s">
        <v>64</v>
      </c>
      <c r="D371" s="4" t="s">
        <v>990</v>
      </c>
      <c r="E371" s="4" t="s">
        <v>20</v>
      </c>
      <c r="F371" s="4" t="s">
        <v>991</v>
      </c>
      <c r="G371" s="4" t="s">
        <v>46</v>
      </c>
      <c r="H371" s="4" t="s">
        <v>22</v>
      </c>
      <c r="I371" s="4" t="s">
        <v>992</v>
      </c>
      <c r="J371" s="4" t="s">
        <v>77</v>
      </c>
      <c r="K371" s="5">
        <v>1</v>
      </c>
      <c r="L371" s="2" t="s">
        <v>23</v>
      </c>
      <c r="M371" s="5">
        <v>4485</v>
      </c>
      <c r="P371" s="5">
        <v>4485</v>
      </c>
      <c r="Q371" s="1" t="s">
        <v>993</v>
      </c>
      <c r="V371">
        <f t="shared" si="12"/>
        <v>4485</v>
      </c>
      <c r="W371" s="7">
        <f t="shared" si="11"/>
        <v>4753740.282727275</v>
      </c>
    </row>
    <row r="372" spans="1:23">
      <c r="A372" s="3">
        <v>41701.749652777777</v>
      </c>
      <c r="B372" s="4" t="s">
        <v>989</v>
      </c>
      <c r="C372" s="4" t="s">
        <v>64</v>
      </c>
      <c r="D372" s="4" t="s">
        <v>990</v>
      </c>
      <c r="E372" s="4" t="s">
        <v>20</v>
      </c>
      <c r="F372" s="4" t="s">
        <v>994</v>
      </c>
      <c r="G372" s="4" t="s">
        <v>46</v>
      </c>
      <c r="H372" s="4" t="s">
        <v>22</v>
      </c>
      <c r="I372" s="4" t="s">
        <v>995</v>
      </c>
      <c r="J372" s="4" t="s">
        <v>77</v>
      </c>
      <c r="K372" s="5">
        <v>1</v>
      </c>
      <c r="L372" s="2" t="s">
        <v>23</v>
      </c>
      <c r="M372" s="5">
        <v>3265</v>
      </c>
      <c r="P372" s="5">
        <v>3265</v>
      </c>
      <c r="Q372" s="1" t="s">
        <v>996</v>
      </c>
      <c r="V372">
        <f t="shared" si="12"/>
        <v>3265</v>
      </c>
      <c r="W372" s="7">
        <f t="shared" si="11"/>
        <v>4757005.282727275</v>
      </c>
    </row>
    <row r="373" spans="1:23">
      <c r="A373" s="3">
        <v>41701.749664351853</v>
      </c>
      <c r="B373" s="4" t="s">
        <v>989</v>
      </c>
      <c r="C373" s="4" t="s">
        <v>64</v>
      </c>
      <c r="D373" s="4" t="s">
        <v>990</v>
      </c>
      <c r="E373" s="4" t="s">
        <v>20</v>
      </c>
      <c r="F373" s="4" t="s">
        <v>997</v>
      </c>
      <c r="G373" s="4" t="s">
        <v>46</v>
      </c>
      <c r="H373" s="4" t="s">
        <v>22</v>
      </c>
      <c r="I373" s="4" t="s">
        <v>998</v>
      </c>
      <c r="J373" s="4" t="s">
        <v>77</v>
      </c>
      <c r="K373" s="5">
        <v>2</v>
      </c>
      <c r="L373" s="2" t="s">
        <v>23</v>
      </c>
      <c r="M373" s="5">
        <v>3265</v>
      </c>
      <c r="P373" s="5">
        <v>6530</v>
      </c>
      <c r="Q373" s="1" t="s">
        <v>996</v>
      </c>
      <c r="V373">
        <f t="shared" si="12"/>
        <v>6530</v>
      </c>
      <c r="W373" s="7">
        <f t="shared" si="11"/>
        <v>4763535.282727275</v>
      </c>
    </row>
    <row r="374" spans="1:23">
      <c r="A374" s="3">
        <v>41701.749664351853</v>
      </c>
      <c r="B374" s="4" t="s">
        <v>989</v>
      </c>
      <c r="C374" s="4" t="s">
        <v>64</v>
      </c>
      <c r="D374" s="4" t="s">
        <v>990</v>
      </c>
      <c r="E374" s="4" t="s">
        <v>20</v>
      </c>
      <c r="F374" s="4" t="s">
        <v>999</v>
      </c>
      <c r="G374" s="4" t="s">
        <v>46</v>
      </c>
      <c r="H374" s="4" t="s">
        <v>22</v>
      </c>
      <c r="I374" s="4" t="s">
        <v>1000</v>
      </c>
      <c r="J374" s="4" t="s">
        <v>77</v>
      </c>
      <c r="K374" s="5">
        <v>1</v>
      </c>
      <c r="L374" s="2" t="s">
        <v>23</v>
      </c>
      <c r="M374" s="5">
        <v>2782</v>
      </c>
      <c r="P374" s="5">
        <v>2782</v>
      </c>
      <c r="Q374" s="1" t="s">
        <v>1001</v>
      </c>
      <c r="V374">
        <f t="shared" si="12"/>
        <v>2782</v>
      </c>
      <c r="W374" s="7">
        <f t="shared" si="11"/>
        <v>4766317.282727275</v>
      </c>
    </row>
    <row r="375" spans="1:23">
      <c r="A375" s="3">
        <v>41701.749675925923</v>
      </c>
      <c r="B375" s="4" t="s">
        <v>989</v>
      </c>
      <c r="C375" s="4" t="s">
        <v>64</v>
      </c>
      <c r="D375" s="4" t="s">
        <v>990</v>
      </c>
      <c r="E375" s="4" t="s">
        <v>20</v>
      </c>
      <c r="F375" s="4" t="s">
        <v>1002</v>
      </c>
      <c r="G375" s="4" t="s">
        <v>46</v>
      </c>
      <c r="H375" s="4" t="s">
        <v>22</v>
      </c>
      <c r="I375" s="4" t="s">
        <v>1003</v>
      </c>
      <c r="J375" s="4" t="s">
        <v>77</v>
      </c>
      <c r="K375" s="5">
        <v>1</v>
      </c>
      <c r="L375" s="2" t="s">
        <v>23</v>
      </c>
      <c r="M375" s="5">
        <v>995</v>
      </c>
      <c r="P375" s="5">
        <v>995</v>
      </c>
      <c r="Q375" s="1" t="s">
        <v>1004</v>
      </c>
      <c r="V375">
        <f t="shared" si="12"/>
        <v>995</v>
      </c>
      <c r="W375" s="7">
        <f t="shared" si="11"/>
        <v>4767312.282727275</v>
      </c>
    </row>
    <row r="376" spans="1:23">
      <c r="A376" s="3">
        <v>41701.7496875</v>
      </c>
      <c r="B376" s="4" t="s">
        <v>989</v>
      </c>
      <c r="C376" s="4" t="s">
        <v>64</v>
      </c>
      <c r="D376" s="4" t="s">
        <v>990</v>
      </c>
      <c r="E376" s="4" t="s">
        <v>20</v>
      </c>
      <c r="F376" s="4" t="s">
        <v>1005</v>
      </c>
      <c r="G376" s="4" t="s">
        <v>46</v>
      </c>
      <c r="H376" s="4" t="s">
        <v>22</v>
      </c>
      <c r="I376" s="4" t="s">
        <v>1006</v>
      </c>
      <c r="J376" s="4" t="s">
        <v>77</v>
      </c>
      <c r="K376" s="5">
        <v>1</v>
      </c>
      <c r="L376" s="2" t="s">
        <v>23</v>
      </c>
      <c r="M376" s="5">
        <v>374</v>
      </c>
      <c r="P376" s="5">
        <v>374</v>
      </c>
      <c r="Q376" s="1" t="s">
        <v>1007</v>
      </c>
      <c r="V376">
        <f t="shared" si="12"/>
        <v>374</v>
      </c>
      <c r="W376" s="7">
        <f t="shared" si="11"/>
        <v>4767686.282727275</v>
      </c>
    </row>
    <row r="377" spans="1:23">
      <c r="A377" s="3">
        <v>41701.7496875</v>
      </c>
      <c r="B377" s="4" t="s">
        <v>989</v>
      </c>
      <c r="C377" s="4" t="s">
        <v>64</v>
      </c>
      <c r="D377" s="4" t="s">
        <v>990</v>
      </c>
      <c r="E377" s="4" t="s">
        <v>20</v>
      </c>
      <c r="F377" s="4" t="s">
        <v>1008</v>
      </c>
      <c r="G377" s="4" t="s">
        <v>46</v>
      </c>
      <c r="H377" s="4" t="s">
        <v>22</v>
      </c>
      <c r="I377" s="4" t="s">
        <v>1009</v>
      </c>
      <c r="J377" s="4" t="s">
        <v>77</v>
      </c>
      <c r="K377" s="5">
        <v>1</v>
      </c>
      <c r="L377" s="2" t="s">
        <v>23</v>
      </c>
      <c r="M377" s="5">
        <v>31</v>
      </c>
      <c r="P377" s="5">
        <v>31</v>
      </c>
      <c r="Q377" s="1" t="s">
        <v>1010</v>
      </c>
      <c r="V377">
        <f t="shared" si="12"/>
        <v>31</v>
      </c>
      <c r="W377" s="7">
        <f t="shared" si="11"/>
        <v>4767717.282727275</v>
      </c>
    </row>
    <row r="378" spans="1:23">
      <c r="A378" s="3">
        <v>41701.749699074076</v>
      </c>
      <c r="B378" s="4" t="s">
        <v>989</v>
      </c>
      <c r="C378" s="4" t="s">
        <v>64</v>
      </c>
      <c r="D378" s="4" t="s">
        <v>990</v>
      </c>
      <c r="E378" s="4" t="s">
        <v>20</v>
      </c>
      <c r="F378" s="4" t="s">
        <v>1011</v>
      </c>
      <c r="G378" s="4" t="s">
        <v>46</v>
      </c>
      <c r="H378" s="4" t="s">
        <v>22</v>
      </c>
      <c r="I378" s="4" t="s">
        <v>1012</v>
      </c>
      <c r="J378" s="4" t="s">
        <v>77</v>
      </c>
      <c r="K378" s="5">
        <v>1</v>
      </c>
      <c r="L378" s="2" t="s">
        <v>23</v>
      </c>
      <c r="M378" s="5">
        <v>99</v>
      </c>
      <c r="P378" s="5">
        <v>99</v>
      </c>
      <c r="Q378" s="1" t="s">
        <v>1013</v>
      </c>
      <c r="V378">
        <f t="shared" si="12"/>
        <v>99</v>
      </c>
      <c r="W378" s="7">
        <f t="shared" si="11"/>
        <v>4767816.282727275</v>
      </c>
    </row>
    <row r="379" spans="1:23">
      <c r="A379" s="3">
        <v>41702.597013888888</v>
      </c>
      <c r="B379" s="4" t="s">
        <v>1014</v>
      </c>
      <c r="C379" s="4" t="s">
        <v>64</v>
      </c>
      <c r="D379" s="4" t="s">
        <v>1015</v>
      </c>
      <c r="E379" s="4" t="s">
        <v>20</v>
      </c>
      <c r="F379" s="4" t="s">
        <v>1016</v>
      </c>
      <c r="G379" s="4" t="s">
        <v>46</v>
      </c>
      <c r="H379" s="4" t="s">
        <v>22</v>
      </c>
      <c r="I379" s="4" t="s">
        <v>1017</v>
      </c>
      <c r="J379" s="4" t="s">
        <v>77</v>
      </c>
      <c r="K379" s="5">
        <v>4</v>
      </c>
      <c r="L379" s="2" t="s">
        <v>23</v>
      </c>
      <c r="M379" s="5">
        <v>800</v>
      </c>
      <c r="P379" s="5">
        <v>3200</v>
      </c>
      <c r="Q379" s="1" t="s">
        <v>1018</v>
      </c>
      <c r="V379">
        <f t="shared" si="12"/>
        <v>3200</v>
      </c>
      <c r="W379" s="7">
        <f t="shared" si="11"/>
        <v>4771016.282727275</v>
      </c>
    </row>
    <row r="380" spans="1:23">
      <c r="A380" s="3">
        <v>41702.597025462965</v>
      </c>
      <c r="B380" s="4" t="s">
        <v>1014</v>
      </c>
      <c r="C380" s="4" t="s">
        <v>64</v>
      </c>
      <c r="D380" s="4" t="s">
        <v>1015</v>
      </c>
      <c r="E380" s="4" t="s">
        <v>20</v>
      </c>
      <c r="F380" s="4" t="s">
        <v>1019</v>
      </c>
      <c r="G380" s="4" t="s">
        <v>46</v>
      </c>
      <c r="H380" s="4" t="s">
        <v>22</v>
      </c>
      <c r="I380" s="4" t="s">
        <v>1020</v>
      </c>
      <c r="J380" s="4" t="s">
        <v>77</v>
      </c>
      <c r="K380" s="5">
        <v>9</v>
      </c>
      <c r="L380" s="2" t="s">
        <v>23</v>
      </c>
      <c r="M380" s="5">
        <v>670</v>
      </c>
      <c r="P380" s="5">
        <v>6030</v>
      </c>
      <c r="Q380" s="1" t="s">
        <v>1018</v>
      </c>
      <c r="V380">
        <f t="shared" si="12"/>
        <v>6030</v>
      </c>
      <c r="W380" s="7">
        <f t="shared" si="11"/>
        <v>4777046.282727275</v>
      </c>
    </row>
    <row r="381" spans="1:23">
      <c r="A381" s="3">
        <v>41702.597037037034</v>
      </c>
      <c r="B381" s="4" t="s">
        <v>1014</v>
      </c>
      <c r="C381" s="4" t="s">
        <v>64</v>
      </c>
      <c r="D381" s="4" t="s">
        <v>1015</v>
      </c>
      <c r="E381" s="4" t="s">
        <v>20</v>
      </c>
      <c r="F381" s="4" t="s">
        <v>1021</v>
      </c>
      <c r="G381" s="4" t="s">
        <v>46</v>
      </c>
      <c r="H381" s="4" t="s">
        <v>22</v>
      </c>
      <c r="I381" s="4" t="s">
        <v>1022</v>
      </c>
      <c r="J381" s="4" t="s">
        <v>77</v>
      </c>
      <c r="K381" s="5">
        <v>3</v>
      </c>
      <c r="L381" s="2" t="s">
        <v>23</v>
      </c>
      <c r="M381" s="5">
        <v>630</v>
      </c>
      <c r="P381" s="5">
        <v>1890</v>
      </c>
      <c r="Q381" s="1" t="s">
        <v>1018</v>
      </c>
      <c r="V381">
        <f t="shared" si="12"/>
        <v>1890</v>
      </c>
      <c r="W381" s="7">
        <f t="shared" si="11"/>
        <v>4778936.282727275</v>
      </c>
    </row>
    <row r="382" spans="1:23">
      <c r="A382" s="3">
        <v>41702.677754629629</v>
      </c>
      <c r="B382" s="4" t="s">
        <v>1023</v>
      </c>
      <c r="C382" s="4" t="s">
        <v>64</v>
      </c>
      <c r="D382" s="4" t="s">
        <v>1024</v>
      </c>
      <c r="E382" s="4" t="s">
        <v>20</v>
      </c>
      <c r="F382" s="4" t="s">
        <v>1025</v>
      </c>
      <c r="G382" s="4" t="s">
        <v>46</v>
      </c>
      <c r="H382" s="4" t="s">
        <v>22</v>
      </c>
      <c r="I382" s="4" t="s">
        <v>1026</v>
      </c>
      <c r="J382" s="4" t="s">
        <v>77</v>
      </c>
      <c r="K382" s="5">
        <v>8</v>
      </c>
      <c r="L382" s="2" t="s">
        <v>23</v>
      </c>
      <c r="M382" s="5">
        <v>3.47</v>
      </c>
      <c r="P382" s="5">
        <v>27.76</v>
      </c>
      <c r="Q382" s="1" t="s">
        <v>1027</v>
      </c>
      <c r="V382">
        <f t="shared" si="12"/>
        <v>27.76</v>
      </c>
      <c r="W382" s="7">
        <f t="shared" si="11"/>
        <v>4778964.0427272748</v>
      </c>
    </row>
    <row r="383" spans="1:23">
      <c r="A383" s="3">
        <v>41702.677766203706</v>
      </c>
      <c r="B383" s="4" t="s">
        <v>1023</v>
      </c>
      <c r="C383" s="4" t="s">
        <v>64</v>
      </c>
      <c r="D383" s="4" t="s">
        <v>1024</v>
      </c>
      <c r="E383" s="4" t="s">
        <v>20</v>
      </c>
      <c r="F383" s="4" t="s">
        <v>1028</v>
      </c>
      <c r="G383" s="4" t="s">
        <v>46</v>
      </c>
      <c r="H383" s="4" t="s">
        <v>22</v>
      </c>
      <c r="I383" s="4" t="s">
        <v>1029</v>
      </c>
      <c r="J383" s="4" t="s">
        <v>77</v>
      </c>
      <c r="K383" s="5">
        <v>2</v>
      </c>
      <c r="L383" s="2" t="s">
        <v>23</v>
      </c>
      <c r="M383" s="5">
        <v>1.59</v>
      </c>
      <c r="P383" s="5">
        <v>3.18</v>
      </c>
      <c r="Q383" s="1" t="s">
        <v>1030</v>
      </c>
      <c r="V383">
        <f t="shared" si="12"/>
        <v>3.18</v>
      </c>
      <c r="W383" s="7">
        <f t="shared" si="11"/>
        <v>4778967.2227272745</v>
      </c>
    </row>
    <row r="384" spans="1:23">
      <c r="A384" s="3">
        <v>41702.677777777775</v>
      </c>
      <c r="B384" s="4" t="s">
        <v>1023</v>
      </c>
      <c r="C384" s="4" t="s">
        <v>64</v>
      </c>
      <c r="D384" s="4" t="s">
        <v>1024</v>
      </c>
      <c r="E384" s="4" t="s">
        <v>20</v>
      </c>
      <c r="F384" s="4" t="s">
        <v>1031</v>
      </c>
      <c r="G384" s="4" t="s">
        <v>46</v>
      </c>
      <c r="H384" s="4" t="s">
        <v>22</v>
      </c>
      <c r="I384" s="4" t="s">
        <v>1032</v>
      </c>
      <c r="J384" s="4" t="s">
        <v>77</v>
      </c>
      <c r="K384" s="5">
        <v>24</v>
      </c>
      <c r="L384" s="2" t="s">
        <v>23</v>
      </c>
      <c r="M384" s="5">
        <v>6</v>
      </c>
      <c r="P384" s="5">
        <v>144</v>
      </c>
      <c r="Q384" s="1" t="s">
        <v>1033</v>
      </c>
      <c r="V384">
        <f t="shared" si="12"/>
        <v>144</v>
      </c>
      <c r="W384" s="7">
        <f t="shared" si="11"/>
        <v>4779111.2227272745</v>
      </c>
    </row>
    <row r="385" spans="1:23">
      <c r="A385" s="3">
        <v>41702.689074074071</v>
      </c>
      <c r="B385" s="4" t="s">
        <v>1037</v>
      </c>
      <c r="C385" s="4" t="s">
        <v>427</v>
      </c>
      <c r="D385" s="4" t="s">
        <v>1038</v>
      </c>
      <c r="E385" s="4" t="s">
        <v>20</v>
      </c>
      <c r="F385" s="4" t="s">
        <v>1039</v>
      </c>
      <c r="G385" s="4" t="s">
        <v>46</v>
      </c>
      <c r="H385" s="4" t="s">
        <v>22</v>
      </c>
      <c r="I385" s="4" t="s">
        <v>1040</v>
      </c>
      <c r="J385" s="4" t="s">
        <v>77</v>
      </c>
      <c r="K385" s="5">
        <v>3</v>
      </c>
      <c r="L385" s="2" t="s">
        <v>23</v>
      </c>
      <c r="M385" s="5">
        <v>38</v>
      </c>
      <c r="P385" s="5">
        <v>114</v>
      </c>
      <c r="Q385" s="1" t="s">
        <v>1041</v>
      </c>
      <c r="V385">
        <f t="shared" si="12"/>
        <v>114</v>
      </c>
      <c r="W385" s="7">
        <f t="shared" si="11"/>
        <v>4779225.2227272745</v>
      </c>
    </row>
    <row r="386" spans="1:23">
      <c r="A386" s="3">
        <v>41705.466493055559</v>
      </c>
      <c r="B386" s="4" t="s">
        <v>1042</v>
      </c>
      <c r="C386" s="4" t="s">
        <v>427</v>
      </c>
      <c r="D386" s="4" t="s">
        <v>1043</v>
      </c>
      <c r="E386" s="4" t="s">
        <v>20</v>
      </c>
      <c r="F386" s="4" t="s">
        <v>1044</v>
      </c>
      <c r="G386" s="4" t="s">
        <v>46</v>
      </c>
      <c r="H386" s="4" t="s">
        <v>22</v>
      </c>
      <c r="I386" s="4" t="s">
        <v>1045</v>
      </c>
      <c r="J386" s="4" t="s">
        <v>77</v>
      </c>
      <c r="K386" s="5">
        <v>24</v>
      </c>
      <c r="L386" s="2" t="s">
        <v>23</v>
      </c>
      <c r="M386" s="5">
        <v>0.66</v>
      </c>
      <c r="P386" s="5">
        <v>15.84</v>
      </c>
      <c r="Q386" s="1" t="s">
        <v>1046</v>
      </c>
      <c r="V386">
        <f t="shared" si="12"/>
        <v>15.84</v>
      </c>
      <c r="W386" s="7">
        <f t="shared" si="11"/>
        <v>4779241.0627272744</v>
      </c>
    </row>
    <row r="387" spans="1:23">
      <c r="A387" s="3">
        <v>41709.626712962963</v>
      </c>
      <c r="B387" s="4" t="s">
        <v>1047</v>
      </c>
      <c r="C387" s="4" t="s">
        <v>59</v>
      </c>
      <c r="D387" s="4" t="s">
        <v>1048</v>
      </c>
      <c r="E387" s="4" t="s">
        <v>20</v>
      </c>
      <c r="F387" s="4" t="s">
        <v>1049</v>
      </c>
      <c r="G387" s="4" t="s">
        <v>46</v>
      </c>
      <c r="H387" s="4" t="s">
        <v>22</v>
      </c>
      <c r="I387" s="4" t="s">
        <v>1050</v>
      </c>
      <c r="J387" s="4" t="s">
        <v>77</v>
      </c>
      <c r="K387" s="5">
        <v>4</v>
      </c>
      <c r="L387" s="2" t="s">
        <v>23</v>
      </c>
      <c r="M387" s="5">
        <v>126.35</v>
      </c>
      <c r="P387" s="5">
        <v>505.4</v>
      </c>
      <c r="Q387" s="1" t="s">
        <v>1051</v>
      </c>
      <c r="V387">
        <f t="shared" si="12"/>
        <v>505.4</v>
      </c>
      <c r="W387" s="7">
        <f t="shared" si="11"/>
        <v>4779746.4627272747</v>
      </c>
    </row>
    <row r="388" spans="1:23">
      <c r="A388" s="3">
        <v>41716.582303240742</v>
      </c>
      <c r="B388" s="4" t="s">
        <v>1052</v>
      </c>
      <c r="C388" s="4" t="s">
        <v>59</v>
      </c>
      <c r="D388" s="4" t="s">
        <v>55</v>
      </c>
      <c r="E388" s="4" t="s">
        <v>20</v>
      </c>
      <c r="F388" s="4" t="s">
        <v>60</v>
      </c>
      <c r="H388" s="4" t="s">
        <v>22</v>
      </c>
      <c r="K388" s="5">
        <v>1</v>
      </c>
      <c r="L388" s="2" t="s">
        <v>23</v>
      </c>
      <c r="M388" s="5">
        <v>3764</v>
      </c>
      <c r="P388" s="5">
        <v>3764</v>
      </c>
      <c r="Q388" s="1" t="s">
        <v>61</v>
      </c>
      <c r="V388">
        <f t="shared" si="12"/>
        <v>3764</v>
      </c>
      <c r="W388" s="7">
        <f t="shared" ref="W388:W451" si="13">V388+W387</f>
        <v>4783510.4627272747</v>
      </c>
    </row>
    <row r="389" spans="1:23">
      <c r="A389" s="3">
        <v>41716.667222222219</v>
      </c>
      <c r="B389" s="4" t="s">
        <v>1053</v>
      </c>
      <c r="C389" s="4" t="s">
        <v>64</v>
      </c>
      <c r="D389" s="4" t="s">
        <v>1054</v>
      </c>
      <c r="E389" s="4" t="s">
        <v>20</v>
      </c>
      <c r="F389" s="4" t="s">
        <v>1055</v>
      </c>
      <c r="G389" s="4" t="s">
        <v>46</v>
      </c>
      <c r="H389" s="4" t="s">
        <v>22</v>
      </c>
      <c r="I389" s="4" t="s">
        <v>1056</v>
      </c>
      <c r="J389" s="4" t="s">
        <v>77</v>
      </c>
      <c r="K389" s="5">
        <v>800</v>
      </c>
      <c r="L389" s="2" t="s">
        <v>770</v>
      </c>
      <c r="M389" s="5">
        <v>3.67</v>
      </c>
      <c r="O389" s="6">
        <v>3</v>
      </c>
      <c r="P389" s="5">
        <v>2847.92</v>
      </c>
      <c r="Q389" s="1" t="s">
        <v>1057</v>
      </c>
      <c r="V389">
        <f t="shared" si="12"/>
        <v>2847.92</v>
      </c>
      <c r="W389" s="7">
        <f t="shared" si="13"/>
        <v>4786358.3827272747</v>
      </c>
    </row>
    <row r="390" spans="1:23">
      <c r="A390" s="3">
        <v>41716.73777777778</v>
      </c>
      <c r="B390" s="4" t="s">
        <v>1059</v>
      </c>
      <c r="C390" s="4" t="s">
        <v>64</v>
      </c>
      <c r="D390" s="4" t="s">
        <v>1060</v>
      </c>
      <c r="E390" s="4" t="s">
        <v>20</v>
      </c>
      <c r="F390" s="4" t="s">
        <v>1061</v>
      </c>
      <c r="G390" s="4" t="s">
        <v>46</v>
      </c>
      <c r="H390" s="4" t="s">
        <v>22</v>
      </c>
      <c r="I390" s="4" t="s">
        <v>1062</v>
      </c>
      <c r="J390" s="4" t="s">
        <v>77</v>
      </c>
      <c r="K390" s="5">
        <v>3</v>
      </c>
      <c r="L390" s="2" t="s">
        <v>23</v>
      </c>
      <c r="M390" s="5">
        <v>571</v>
      </c>
      <c r="P390" s="5">
        <v>1713</v>
      </c>
      <c r="Q390" s="1" t="s">
        <v>1063</v>
      </c>
      <c r="V390">
        <f t="shared" si="12"/>
        <v>1713</v>
      </c>
      <c r="W390" s="7">
        <f t="shared" si="13"/>
        <v>4788071.3827272747</v>
      </c>
    </row>
    <row r="391" spans="1:23">
      <c r="A391" s="3">
        <v>41718.461770833332</v>
      </c>
      <c r="B391" s="4" t="s">
        <v>1023</v>
      </c>
      <c r="C391" s="4" t="s">
        <v>64</v>
      </c>
      <c r="D391" s="4" t="s">
        <v>1024</v>
      </c>
      <c r="E391" s="4" t="s">
        <v>20</v>
      </c>
      <c r="F391" s="4" t="s">
        <v>1034</v>
      </c>
      <c r="G391" s="4" t="s">
        <v>46</v>
      </c>
      <c r="H391" s="4" t="s">
        <v>22</v>
      </c>
      <c r="I391" s="4" t="s">
        <v>1035</v>
      </c>
      <c r="J391" s="4" t="s">
        <v>77</v>
      </c>
      <c r="K391" s="5">
        <v>9</v>
      </c>
      <c r="L391" s="2" t="s">
        <v>23</v>
      </c>
      <c r="M391" s="5">
        <v>5.33</v>
      </c>
      <c r="P391" s="5">
        <v>47.97</v>
      </c>
      <c r="Q391" s="1" t="s">
        <v>1036</v>
      </c>
      <c r="V391">
        <f t="shared" si="12"/>
        <v>47.97</v>
      </c>
      <c r="W391" s="7">
        <f t="shared" si="13"/>
        <v>4788119.3527272744</v>
      </c>
    </row>
    <row r="392" spans="1:23">
      <c r="A392" s="3">
        <v>41718.642118055555</v>
      </c>
      <c r="B392" s="4" t="s">
        <v>1064</v>
      </c>
      <c r="C392" s="4" t="s">
        <v>64</v>
      </c>
      <c r="D392" s="4" t="s">
        <v>134</v>
      </c>
      <c r="E392" s="4" t="s">
        <v>20</v>
      </c>
      <c r="F392" s="4" t="s">
        <v>1065</v>
      </c>
      <c r="G392" s="4" t="s">
        <v>46</v>
      </c>
      <c r="H392" s="4" t="s">
        <v>22</v>
      </c>
      <c r="I392" s="4" t="s">
        <v>1066</v>
      </c>
      <c r="J392" s="4" t="s">
        <v>77</v>
      </c>
      <c r="K392" s="5">
        <v>1</v>
      </c>
      <c r="L392" s="2" t="s">
        <v>23</v>
      </c>
      <c r="M392" s="5">
        <v>5000</v>
      </c>
      <c r="P392" s="5">
        <v>5000</v>
      </c>
      <c r="Q392" s="1" t="s">
        <v>1067</v>
      </c>
      <c r="V392">
        <f t="shared" si="12"/>
        <v>5000</v>
      </c>
      <c r="W392" s="7">
        <f t="shared" si="13"/>
        <v>4793119.3527272744</v>
      </c>
    </row>
    <row r="393" spans="1:23">
      <c r="A393" s="3">
        <v>41719.661215277774</v>
      </c>
      <c r="B393" s="4" t="s">
        <v>1068</v>
      </c>
      <c r="C393" s="4" t="s">
        <v>64</v>
      </c>
      <c r="D393" s="4" t="s">
        <v>1069</v>
      </c>
      <c r="E393" s="4" t="s">
        <v>20</v>
      </c>
      <c r="F393" s="4" t="s">
        <v>847</v>
      </c>
      <c r="H393" s="4" t="s">
        <v>22</v>
      </c>
      <c r="K393" s="5">
        <v>1</v>
      </c>
      <c r="L393" s="2" t="s">
        <v>23</v>
      </c>
      <c r="M393" s="5">
        <v>3668</v>
      </c>
      <c r="P393" s="5">
        <v>3668</v>
      </c>
      <c r="Q393" s="1" t="s">
        <v>848</v>
      </c>
      <c r="V393">
        <f t="shared" ref="V393:V456" si="14">IF(E393="JP",P393/110,P393)</f>
        <v>3668</v>
      </c>
      <c r="W393" s="7">
        <f t="shared" si="13"/>
        <v>4796787.3527272744</v>
      </c>
    </row>
    <row r="394" spans="1:23">
      <c r="A394" s="3">
        <v>41719.661226851851</v>
      </c>
      <c r="B394" s="4" t="s">
        <v>1068</v>
      </c>
      <c r="C394" s="4" t="s">
        <v>64</v>
      </c>
      <c r="D394" s="4" t="s">
        <v>1069</v>
      </c>
      <c r="E394" s="4" t="s">
        <v>20</v>
      </c>
      <c r="F394" s="4" t="s">
        <v>847</v>
      </c>
      <c r="H394" s="4" t="s">
        <v>22</v>
      </c>
      <c r="K394" s="5">
        <v>1</v>
      </c>
      <c r="L394" s="2" t="s">
        <v>23</v>
      </c>
      <c r="M394" s="5">
        <v>1577</v>
      </c>
      <c r="P394" s="5">
        <v>1577</v>
      </c>
      <c r="Q394" s="1" t="s">
        <v>848</v>
      </c>
      <c r="V394">
        <f t="shared" si="14"/>
        <v>1577</v>
      </c>
      <c r="W394" s="7">
        <f t="shared" si="13"/>
        <v>4798364.3527272744</v>
      </c>
    </row>
    <row r="395" spans="1:23">
      <c r="A395" s="3">
        <v>41719.661238425928</v>
      </c>
      <c r="B395" s="4" t="s">
        <v>1068</v>
      </c>
      <c r="C395" s="4" t="s">
        <v>64</v>
      </c>
      <c r="D395" s="4" t="s">
        <v>1069</v>
      </c>
      <c r="E395" s="4" t="s">
        <v>20</v>
      </c>
      <c r="F395" s="4" t="s">
        <v>847</v>
      </c>
      <c r="H395" s="4" t="s">
        <v>22</v>
      </c>
      <c r="K395" s="5">
        <v>1</v>
      </c>
      <c r="L395" s="2" t="s">
        <v>23</v>
      </c>
      <c r="M395" s="5">
        <v>1933</v>
      </c>
      <c r="P395" s="5">
        <v>1933</v>
      </c>
      <c r="Q395" s="1" t="s">
        <v>848</v>
      </c>
      <c r="V395">
        <f t="shared" si="14"/>
        <v>1933</v>
      </c>
      <c r="W395" s="7">
        <f t="shared" si="13"/>
        <v>4800297.3527272744</v>
      </c>
    </row>
    <row r="396" spans="1:23">
      <c r="A396" s="3">
        <v>41719.661249999997</v>
      </c>
      <c r="B396" s="4" t="s">
        <v>1068</v>
      </c>
      <c r="C396" s="4" t="s">
        <v>64</v>
      </c>
      <c r="D396" s="4" t="s">
        <v>1069</v>
      </c>
      <c r="E396" s="4" t="s">
        <v>20</v>
      </c>
      <c r="F396" s="4" t="s">
        <v>847</v>
      </c>
      <c r="H396" s="4" t="s">
        <v>22</v>
      </c>
      <c r="K396" s="5">
        <v>1</v>
      </c>
      <c r="L396" s="2" t="s">
        <v>23</v>
      </c>
      <c r="M396" s="5">
        <v>1577</v>
      </c>
      <c r="P396" s="5">
        <v>1577</v>
      </c>
      <c r="Q396" s="1" t="s">
        <v>848</v>
      </c>
      <c r="V396">
        <f t="shared" si="14"/>
        <v>1577</v>
      </c>
      <c r="W396" s="7">
        <f t="shared" si="13"/>
        <v>4801874.3527272744</v>
      </c>
    </row>
    <row r="397" spans="1:23">
      <c r="A397" s="3">
        <v>41719.661261574074</v>
      </c>
      <c r="B397" s="4" t="s">
        <v>1068</v>
      </c>
      <c r="C397" s="4" t="s">
        <v>64</v>
      </c>
      <c r="D397" s="4" t="s">
        <v>1069</v>
      </c>
      <c r="E397" s="4" t="s">
        <v>20</v>
      </c>
      <c r="F397" s="4" t="s">
        <v>847</v>
      </c>
      <c r="H397" s="4" t="s">
        <v>22</v>
      </c>
      <c r="K397" s="5">
        <v>1</v>
      </c>
      <c r="L397" s="2" t="s">
        <v>23</v>
      </c>
      <c r="M397" s="5">
        <v>1577</v>
      </c>
      <c r="P397" s="5">
        <v>1577</v>
      </c>
      <c r="Q397" s="1" t="s">
        <v>848</v>
      </c>
      <c r="V397">
        <f t="shared" si="14"/>
        <v>1577</v>
      </c>
      <c r="W397" s="7">
        <f t="shared" si="13"/>
        <v>4803451.3527272744</v>
      </c>
    </row>
    <row r="398" spans="1:23">
      <c r="A398" s="3">
        <v>41719.694224537037</v>
      </c>
      <c r="B398" s="4" t="s">
        <v>1070</v>
      </c>
      <c r="C398" s="4" t="s">
        <v>64</v>
      </c>
      <c r="D398" s="4" t="s">
        <v>1071</v>
      </c>
      <c r="E398" s="4" t="s">
        <v>20</v>
      </c>
      <c r="F398" s="4" t="s">
        <v>1072</v>
      </c>
      <c r="G398" s="4" t="s">
        <v>46</v>
      </c>
      <c r="H398" s="4" t="s">
        <v>22</v>
      </c>
      <c r="I398" s="4" t="s">
        <v>1073</v>
      </c>
      <c r="J398" s="4" t="s">
        <v>77</v>
      </c>
      <c r="K398" s="5">
        <v>1</v>
      </c>
      <c r="L398" s="2" t="s">
        <v>23</v>
      </c>
      <c r="M398" s="5">
        <v>311.35000000000002</v>
      </c>
      <c r="P398" s="5">
        <v>311.35000000000002</v>
      </c>
      <c r="Q398" s="1" t="s">
        <v>1074</v>
      </c>
      <c r="V398">
        <f t="shared" si="14"/>
        <v>311.35000000000002</v>
      </c>
      <c r="W398" s="7">
        <f t="shared" si="13"/>
        <v>4803762.702727274</v>
      </c>
    </row>
    <row r="399" spans="1:23">
      <c r="A399" s="3">
        <v>41719.694224537037</v>
      </c>
      <c r="B399" s="4" t="s">
        <v>1070</v>
      </c>
      <c r="C399" s="4" t="s">
        <v>64</v>
      </c>
      <c r="D399" s="4" t="s">
        <v>1071</v>
      </c>
      <c r="E399" s="4" t="s">
        <v>20</v>
      </c>
      <c r="F399" s="4" t="s">
        <v>1075</v>
      </c>
      <c r="G399" s="4" t="s">
        <v>46</v>
      </c>
      <c r="H399" s="4" t="s">
        <v>22</v>
      </c>
      <c r="I399" s="4" t="s">
        <v>1076</v>
      </c>
      <c r="J399" s="4" t="s">
        <v>77</v>
      </c>
      <c r="K399" s="5">
        <v>1</v>
      </c>
      <c r="L399" s="2" t="s">
        <v>23</v>
      </c>
      <c r="M399" s="5">
        <v>355.68</v>
      </c>
      <c r="P399" s="5">
        <v>355.68</v>
      </c>
      <c r="Q399" s="1" t="s">
        <v>1077</v>
      </c>
      <c r="V399">
        <f t="shared" si="14"/>
        <v>355.68</v>
      </c>
      <c r="W399" s="7">
        <f t="shared" si="13"/>
        <v>4804118.3827272737</v>
      </c>
    </row>
    <row r="400" spans="1:23">
      <c r="A400" s="3">
        <v>41719.694236111114</v>
      </c>
      <c r="B400" s="4" t="s">
        <v>1070</v>
      </c>
      <c r="C400" s="4" t="s">
        <v>64</v>
      </c>
      <c r="D400" s="4" t="s">
        <v>1071</v>
      </c>
      <c r="E400" s="4" t="s">
        <v>20</v>
      </c>
      <c r="F400" s="4" t="s">
        <v>1078</v>
      </c>
      <c r="G400" s="4" t="s">
        <v>46</v>
      </c>
      <c r="H400" s="4" t="s">
        <v>22</v>
      </c>
      <c r="I400" s="4" t="s">
        <v>1079</v>
      </c>
      <c r="J400" s="4" t="s">
        <v>77</v>
      </c>
      <c r="K400" s="5">
        <v>1</v>
      </c>
      <c r="L400" s="2" t="s">
        <v>23</v>
      </c>
      <c r="M400" s="5">
        <v>391.35</v>
      </c>
      <c r="P400" s="5">
        <v>391.35</v>
      </c>
      <c r="Q400" s="1" t="s">
        <v>1080</v>
      </c>
      <c r="V400">
        <f t="shared" si="14"/>
        <v>391.35</v>
      </c>
      <c r="W400" s="7">
        <f t="shared" si="13"/>
        <v>4804509.7327272734</v>
      </c>
    </row>
    <row r="401" spans="1:23">
      <c r="A401" s="3">
        <v>41719.707939814813</v>
      </c>
      <c r="B401" s="4" t="s">
        <v>1081</v>
      </c>
      <c r="C401" s="4" t="s">
        <v>64</v>
      </c>
      <c r="D401" s="4" t="s">
        <v>943</v>
      </c>
      <c r="E401" s="4" t="s">
        <v>20</v>
      </c>
      <c r="F401" s="4" t="s">
        <v>1082</v>
      </c>
      <c r="G401" s="4" t="s">
        <v>46</v>
      </c>
      <c r="H401" s="4" t="s">
        <v>22</v>
      </c>
      <c r="I401" s="4" t="s">
        <v>1083</v>
      </c>
      <c r="J401" s="4" t="s">
        <v>77</v>
      </c>
      <c r="K401" s="5">
        <v>4</v>
      </c>
      <c r="L401" s="2" t="s">
        <v>23</v>
      </c>
      <c r="M401" s="5">
        <v>490</v>
      </c>
      <c r="P401" s="5">
        <v>1960</v>
      </c>
      <c r="Q401" s="1" t="s">
        <v>1084</v>
      </c>
      <c r="V401">
        <f t="shared" si="14"/>
        <v>1960</v>
      </c>
      <c r="W401" s="7">
        <f t="shared" si="13"/>
        <v>4806469.7327272734</v>
      </c>
    </row>
    <row r="402" spans="1:23">
      <c r="A402" s="3">
        <v>41719.71497685185</v>
      </c>
      <c r="B402" s="4" t="s">
        <v>1088</v>
      </c>
      <c r="C402" s="4" t="s">
        <v>64</v>
      </c>
      <c r="D402" s="4" t="s">
        <v>943</v>
      </c>
      <c r="E402" s="4" t="s">
        <v>20</v>
      </c>
      <c r="F402" s="4" t="s">
        <v>959</v>
      </c>
      <c r="G402" s="4" t="s">
        <v>46</v>
      </c>
      <c r="H402" s="4" t="s">
        <v>22</v>
      </c>
      <c r="I402" s="4" t="s">
        <v>1089</v>
      </c>
      <c r="J402" s="4" t="s">
        <v>77</v>
      </c>
      <c r="K402" s="5">
        <v>1</v>
      </c>
      <c r="L402" s="2" t="s">
        <v>23</v>
      </c>
      <c r="M402" s="5">
        <v>46</v>
      </c>
      <c r="P402" s="5">
        <v>46</v>
      </c>
      <c r="Q402" s="1" t="s">
        <v>961</v>
      </c>
      <c r="V402">
        <f t="shared" si="14"/>
        <v>46</v>
      </c>
      <c r="W402" s="7">
        <f t="shared" si="13"/>
        <v>4806515.7327272734</v>
      </c>
    </row>
    <row r="403" spans="1:23">
      <c r="A403" s="3">
        <v>41719.715057870373</v>
      </c>
      <c r="B403" s="4" t="s">
        <v>1088</v>
      </c>
      <c r="C403" s="4" t="s">
        <v>64</v>
      </c>
      <c r="D403" s="4" t="s">
        <v>943</v>
      </c>
      <c r="E403" s="4" t="s">
        <v>20</v>
      </c>
      <c r="F403" s="4" t="s">
        <v>944</v>
      </c>
      <c r="G403" s="4" t="s">
        <v>46</v>
      </c>
      <c r="H403" s="4" t="s">
        <v>22</v>
      </c>
      <c r="I403" s="4" t="s">
        <v>1090</v>
      </c>
      <c r="J403" s="4" t="s">
        <v>77</v>
      </c>
      <c r="K403" s="5">
        <v>1</v>
      </c>
      <c r="L403" s="2" t="s">
        <v>23</v>
      </c>
      <c r="M403" s="5">
        <v>47</v>
      </c>
      <c r="P403" s="5">
        <v>47</v>
      </c>
      <c r="Q403" s="1" t="s">
        <v>946</v>
      </c>
      <c r="V403">
        <f t="shared" si="14"/>
        <v>47</v>
      </c>
      <c r="W403" s="7">
        <f t="shared" si="13"/>
        <v>4806562.7327272734</v>
      </c>
    </row>
    <row r="404" spans="1:23">
      <c r="A404" s="3">
        <v>41719.715069444443</v>
      </c>
      <c r="B404" s="4" t="s">
        <v>1088</v>
      </c>
      <c r="C404" s="4" t="s">
        <v>64</v>
      </c>
      <c r="D404" s="4" t="s">
        <v>943</v>
      </c>
      <c r="E404" s="4" t="s">
        <v>20</v>
      </c>
      <c r="F404" s="4" t="s">
        <v>947</v>
      </c>
      <c r="G404" s="4" t="s">
        <v>46</v>
      </c>
      <c r="H404" s="4" t="s">
        <v>22</v>
      </c>
      <c r="I404" s="4" t="s">
        <v>1091</v>
      </c>
      <c r="J404" s="4" t="s">
        <v>77</v>
      </c>
      <c r="K404" s="5">
        <v>2</v>
      </c>
      <c r="L404" s="2" t="s">
        <v>23</v>
      </c>
      <c r="M404" s="5">
        <v>49</v>
      </c>
      <c r="P404" s="5">
        <v>98</v>
      </c>
      <c r="Q404" s="1" t="s">
        <v>949</v>
      </c>
      <c r="V404">
        <f t="shared" si="14"/>
        <v>98</v>
      </c>
      <c r="W404" s="7">
        <f t="shared" si="13"/>
        <v>4806660.7327272734</v>
      </c>
    </row>
    <row r="405" spans="1:23">
      <c r="A405" s="3">
        <v>41719.715069444443</v>
      </c>
      <c r="B405" s="4" t="s">
        <v>1088</v>
      </c>
      <c r="C405" s="4" t="s">
        <v>64</v>
      </c>
      <c r="D405" s="4" t="s">
        <v>943</v>
      </c>
      <c r="E405" s="4" t="s">
        <v>20</v>
      </c>
      <c r="F405" s="4" t="s">
        <v>950</v>
      </c>
      <c r="G405" s="4" t="s">
        <v>46</v>
      </c>
      <c r="H405" s="4" t="s">
        <v>22</v>
      </c>
      <c r="I405" s="4" t="s">
        <v>1092</v>
      </c>
      <c r="J405" s="4" t="s">
        <v>77</v>
      </c>
      <c r="K405" s="5">
        <v>1</v>
      </c>
      <c r="L405" s="2" t="s">
        <v>23</v>
      </c>
      <c r="M405" s="5">
        <v>50.5</v>
      </c>
      <c r="P405" s="5">
        <v>50.5</v>
      </c>
      <c r="Q405" s="1" t="s">
        <v>952</v>
      </c>
      <c r="V405">
        <f t="shared" si="14"/>
        <v>50.5</v>
      </c>
      <c r="W405" s="7">
        <f t="shared" si="13"/>
        <v>4806711.2327272734</v>
      </c>
    </row>
    <row r="406" spans="1:23">
      <c r="A406" s="3">
        <v>41719.715081018519</v>
      </c>
      <c r="B406" s="4" t="s">
        <v>1088</v>
      </c>
      <c r="C406" s="4" t="s">
        <v>64</v>
      </c>
      <c r="D406" s="4" t="s">
        <v>943</v>
      </c>
      <c r="E406" s="4" t="s">
        <v>20</v>
      </c>
      <c r="F406" s="4" t="s">
        <v>953</v>
      </c>
      <c r="G406" s="4" t="s">
        <v>46</v>
      </c>
      <c r="H406" s="4" t="s">
        <v>22</v>
      </c>
      <c r="I406" s="4" t="s">
        <v>1093</v>
      </c>
      <c r="J406" s="4" t="s">
        <v>77</v>
      </c>
      <c r="K406" s="5">
        <v>3</v>
      </c>
      <c r="L406" s="2" t="s">
        <v>23</v>
      </c>
      <c r="M406" s="5">
        <v>38</v>
      </c>
      <c r="P406" s="5">
        <v>114</v>
      </c>
      <c r="Q406" s="1" t="s">
        <v>955</v>
      </c>
      <c r="V406">
        <f t="shared" si="14"/>
        <v>114</v>
      </c>
      <c r="W406" s="7">
        <f t="shared" si="13"/>
        <v>4806825.2327272734</v>
      </c>
    </row>
    <row r="407" spans="1:23">
      <c r="A407" s="3">
        <v>41722.377916666665</v>
      </c>
      <c r="B407" s="4" t="s">
        <v>1094</v>
      </c>
      <c r="C407" s="4" t="s">
        <v>64</v>
      </c>
      <c r="D407" s="4" t="s">
        <v>1095</v>
      </c>
      <c r="E407" s="4" t="s">
        <v>20</v>
      </c>
      <c r="F407" s="4" t="s">
        <v>1096</v>
      </c>
      <c r="G407" s="4" t="s">
        <v>46</v>
      </c>
      <c r="H407" s="4" t="s">
        <v>22</v>
      </c>
      <c r="I407" s="4" t="s">
        <v>1097</v>
      </c>
      <c r="J407" s="4" t="s">
        <v>77</v>
      </c>
      <c r="K407" s="5">
        <v>83</v>
      </c>
      <c r="L407" s="2" t="s">
        <v>23</v>
      </c>
      <c r="M407" s="5">
        <v>185</v>
      </c>
      <c r="P407" s="5">
        <v>15355</v>
      </c>
      <c r="Q407" s="1" t="s">
        <v>1098</v>
      </c>
      <c r="V407">
        <f t="shared" si="14"/>
        <v>15355</v>
      </c>
      <c r="W407" s="7">
        <f t="shared" si="13"/>
        <v>4822180.2327272734</v>
      </c>
    </row>
    <row r="408" spans="1:23">
      <c r="A408" s="3">
        <v>41722.377928240741</v>
      </c>
      <c r="B408" s="4" t="s">
        <v>1094</v>
      </c>
      <c r="C408" s="4" t="s">
        <v>64</v>
      </c>
      <c r="D408" s="4" t="s">
        <v>1095</v>
      </c>
      <c r="E408" s="4" t="s">
        <v>20</v>
      </c>
      <c r="F408" s="4" t="s">
        <v>1099</v>
      </c>
      <c r="G408" s="4" t="s">
        <v>46</v>
      </c>
      <c r="H408" s="4" t="s">
        <v>22</v>
      </c>
      <c r="I408" s="4" t="s">
        <v>1100</v>
      </c>
      <c r="J408" s="4" t="s">
        <v>77</v>
      </c>
      <c r="K408" s="5">
        <v>48</v>
      </c>
      <c r="L408" s="2" t="s">
        <v>23</v>
      </c>
      <c r="M408" s="5">
        <v>185</v>
      </c>
      <c r="P408" s="5">
        <v>8880</v>
      </c>
      <c r="Q408" s="1" t="s">
        <v>1101</v>
      </c>
      <c r="V408">
        <f t="shared" si="14"/>
        <v>8880</v>
      </c>
      <c r="W408" s="7">
        <f t="shared" si="13"/>
        <v>4831060.2327272734</v>
      </c>
    </row>
    <row r="409" spans="1:23">
      <c r="A409" s="3">
        <v>41722.377939814818</v>
      </c>
      <c r="B409" s="4" t="s">
        <v>1094</v>
      </c>
      <c r="C409" s="4" t="s">
        <v>64</v>
      </c>
      <c r="D409" s="4" t="s">
        <v>1095</v>
      </c>
      <c r="E409" s="4" t="s">
        <v>20</v>
      </c>
      <c r="F409" s="4" t="s">
        <v>1102</v>
      </c>
      <c r="G409" s="4" t="s">
        <v>46</v>
      </c>
      <c r="H409" s="4" t="s">
        <v>22</v>
      </c>
      <c r="I409" s="4" t="s">
        <v>1103</v>
      </c>
      <c r="J409" s="4" t="s">
        <v>77</v>
      </c>
      <c r="K409" s="5">
        <v>2</v>
      </c>
      <c r="L409" s="2" t="s">
        <v>23</v>
      </c>
      <c r="M409" s="5">
        <v>632.5</v>
      </c>
      <c r="P409" s="5">
        <v>1265</v>
      </c>
      <c r="Q409" s="1" t="s">
        <v>1104</v>
      </c>
      <c r="V409">
        <f t="shared" si="14"/>
        <v>1265</v>
      </c>
      <c r="W409" s="7">
        <f t="shared" si="13"/>
        <v>4832325.2327272734</v>
      </c>
    </row>
    <row r="410" spans="1:23">
      <c r="A410" s="3">
        <v>41722.430717592593</v>
      </c>
      <c r="B410" s="4" t="s">
        <v>1081</v>
      </c>
      <c r="C410" s="4" t="s">
        <v>64</v>
      </c>
      <c r="D410" s="4" t="s">
        <v>943</v>
      </c>
      <c r="E410" s="4" t="s">
        <v>20</v>
      </c>
      <c r="F410" s="4" t="s">
        <v>1085</v>
      </c>
      <c r="G410" s="4" t="s">
        <v>46</v>
      </c>
      <c r="H410" s="4" t="s">
        <v>22</v>
      </c>
      <c r="I410" s="4" t="s">
        <v>1086</v>
      </c>
      <c r="J410" s="4" t="s">
        <v>77</v>
      </c>
      <c r="K410" s="5">
        <v>1</v>
      </c>
      <c r="L410" s="2" t="s">
        <v>23</v>
      </c>
      <c r="M410" s="5">
        <v>2700</v>
      </c>
      <c r="P410" s="5">
        <v>2700</v>
      </c>
      <c r="Q410" s="1" t="s">
        <v>1087</v>
      </c>
      <c r="V410">
        <f t="shared" si="14"/>
        <v>2700</v>
      </c>
      <c r="W410" s="7">
        <f t="shared" si="13"/>
        <v>4835025.2327272734</v>
      </c>
    </row>
    <row r="411" spans="1:23">
      <c r="A411" s="3">
        <v>41722.602118055554</v>
      </c>
      <c r="B411" s="4" t="s">
        <v>1105</v>
      </c>
      <c r="C411" s="4" t="s">
        <v>64</v>
      </c>
      <c r="D411" s="4" t="s">
        <v>1106</v>
      </c>
      <c r="E411" s="4" t="s">
        <v>20</v>
      </c>
      <c r="F411" s="4" t="s">
        <v>1107</v>
      </c>
      <c r="G411" s="4" t="s">
        <v>46</v>
      </c>
      <c r="H411" s="4" t="s">
        <v>22</v>
      </c>
      <c r="I411" s="4" t="s">
        <v>1108</v>
      </c>
      <c r="J411" s="4" t="s">
        <v>77</v>
      </c>
      <c r="K411" s="5">
        <v>6</v>
      </c>
      <c r="L411" s="2" t="s">
        <v>23</v>
      </c>
      <c r="M411" s="5">
        <v>120.83</v>
      </c>
      <c r="P411" s="5">
        <v>724.98</v>
      </c>
      <c r="Q411" s="1" t="s">
        <v>1109</v>
      </c>
      <c r="V411">
        <f t="shared" si="14"/>
        <v>724.98</v>
      </c>
      <c r="W411" s="7">
        <f t="shared" si="13"/>
        <v>4835750.2127272738</v>
      </c>
    </row>
    <row r="412" spans="1:23">
      <c r="A412" s="3">
        <v>41722.602118055554</v>
      </c>
      <c r="B412" s="4" t="s">
        <v>1105</v>
      </c>
      <c r="C412" s="4" t="s">
        <v>64</v>
      </c>
      <c r="D412" s="4" t="s">
        <v>1106</v>
      </c>
      <c r="E412" s="4" t="s">
        <v>20</v>
      </c>
      <c r="F412" s="4" t="s">
        <v>1110</v>
      </c>
      <c r="G412" s="4" t="s">
        <v>46</v>
      </c>
      <c r="H412" s="4" t="s">
        <v>22</v>
      </c>
      <c r="I412" s="4" t="s">
        <v>1111</v>
      </c>
      <c r="J412" s="4" t="s">
        <v>77</v>
      </c>
      <c r="K412" s="5">
        <v>3</v>
      </c>
      <c r="L412" s="2" t="s">
        <v>23</v>
      </c>
      <c r="M412" s="5">
        <v>41.97</v>
      </c>
      <c r="P412" s="5">
        <v>125.91</v>
      </c>
      <c r="Q412" s="1" t="s">
        <v>1112</v>
      </c>
      <c r="V412">
        <f t="shared" si="14"/>
        <v>125.91</v>
      </c>
      <c r="W412" s="7">
        <f t="shared" si="13"/>
        <v>4835876.122727274</v>
      </c>
    </row>
    <row r="413" spans="1:23">
      <c r="A413" s="3">
        <v>41722.602129629631</v>
      </c>
      <c r="B413" s="4" t="s">
        <v>1105</v>
      </c>
      <c r="C413" s="4" t="s">
        <v>64</v>
      </c>
      <c r="D413" s="4" t="s">
        <v>1106</v>
      </c>
      <c r="E413" s="4" t="s">
        <v>20</v>
      </c>
      <c r="F413" s="4" t="s">
        <v>1113</v>
      </c>
      <c r="G413" s="4" t="s">
        <v>46</v>
      </c>
      <c r="H413" s="4" t="s">
        <v>22</v>
      </c>
      <c r="I413" s="4" t="s">
        <v>1114</v>
      </c>
      <c r="J413" s="4" t="s">
        <v>77</v>
      </c>
      <c r="K413" s="5">
        <v>2</v>
      </c>
      <c r="L413" s="2" t="s">
        <v>23</v>
      </c>
      <c r="M413" s="5">
        <v>13.33</v>
      </c>
      <c r="P413" s="5">
        <v>26.66</v>
      </c>
      <c r="Q413" s="1" t="s">
        <v>1115</v>
      </c>
      <c r="V413">
        <f t="shared" si="14"/>
        <v>26.66</v>
      </c>
      <c r="W413" s="7">
        <f t="shared" si="13"/>
        <v>4835902.7827272741</v>
      </c>
    </row>
    <row r="414" spans="1:23">
      <c r="A414" s="3">
        <v>41722.602141203701</v>
      </c>
      <c r="B414" s="4" t="s">
        <v>1105</v>
      </c>
      <c r="C414" s="4" t="s">
        <v>64</v>
      </c>
      <c r="D414" s="4" t="s">
        <v>1106</v>
      </c>
      <c r="E414" s="4" t="s">
        <v>20</v>
      </c>
      <c r="F414" s="4" t="s">
        <v>1116</v>
      </c>
      <c r="G414" s="4" t="s">
        <v>46</v>
      </c>
      <c r="H414" s="4" t="s">
        <v>22</v>
      </c>
      <c r="I414" s="4" t="s">
        <v>1117</v>
      </c>
      <c r="J414" s="4" t="s">
        <v>77</v>
      </c>
      <c r="K414" s="5">
        <v>4</v>
      </c>
      <c r="L414" s="2" t="s">
        <v>23</v>
      </c>
      <c r="M414" s="5">
        <v>4.08</v>
      </c>
      <c r="P414" s="5">
        <v>16.32</v>
      </c>
      <c r="Q414" s="1" t="s">
        <v>1118</v>
      </c>
      <c r="V414">
        <f t="shared" si="14"/>
        <v>16.32</v>
      </c>
      <c r="W414" s="7">
        <f t="shared" si="13"/>
        <v>4835919.1027272744</v>
      </c>
    </row>
    <row r="415" spans="1:23">
      <c r="A415" s="3">
        <v>41722.602141203701</v>
      </c>
      <c r="B415" s="4" t="s">
        <v>1105</v>
      </c>
      <c r="C415" s="4" t="s">
        <v>64</v>
      </c>
      <c r="D415" s="4" t="s">
        <v>1106</v>
      </c>
      <c r="E415" s="4" t="s">
        <v>20</v>
      </c>
      <c r="F415" s="4" t="s">
        <v>1119</v>
      </c>
      <c r="G415" s="4" t="s">
        <v>46</v>
      </c>
      <c r="H415" s="4" t="s">
        <v>22</v>
      </c>
      <c r="I415" s="4" t="s">
        <v>1120</v>
      </c>
      <c r="J415" s="4" t="s">
        <v>77</v>
      </c>
      <c r="K415" s="5">
        <v>2</v>
      </c>
      <c r="L415" s="2" t="s">
        <v>23</v>
      </c>
      <c r="M415" s="5">
        <v>97.52</v>
      </c>
      <c r="P415" s="5">
        <v>195.04</v>
      </c>
      <c r="Q415" s="1" t="s">
        <v>1121</v>
      </c>
      <c r="V415">
        <f t="shared" si="14"/>
        <v>195.04</v>
      </c>
      <c r="W415" s="7">
        <f t="shared" si="13"/>
        <v>4836114.1427272744</v>
      </c>
    </row>
    <row r="416" spans="1:23">
      <c r="A416" s="3">
        <v>41722.602152777778</v>
      </c>
      <c r="B416" s="4" t="s">
        <v>1105</v>
      </c>
      <c r="C416" s="4" t="s">
        <v>64</v>
      </c>
      <c r="D416" s="4" t="s">
        <v>1106</v>
      </c>
      <c r="E416" s="4" t="s">
        <v>20</v>
      </c>
      <c r="F416" s="4" t="s">
        <v>1122</v>
      </c>
      <c r="G416" s="4" t="s">
        <v>46</v>
      </c>
      <c r="H416" s="4" t="s">
        <v>22</v>
      </c>
      <c r="I416" s="4" t="s">
        <v>1123</v>
      </c>
      <c r="J416" s="4" t="s">
        <v>77</v>
      </c>
      <c r="K416" s="5">
        <v>5</v>
      </c>
      <c r="L416" s="2" t="s">
        <v>23</v>
      </c>
      <c r="M416" s="5">
        <v>28.99</v>
      </c>
      <c r="P416" s="5">
        <v>144.94999999999999</v>
      </c>
      <c r="Q416" s="1" t="s">
        <v>1115</v>
      </c>
      <c r="V416">
        <f t="shared" si="14"/>
        <v>144.94999999999999</v>
      </c>
      <c r="W416" s="7">
        <f t="shared" si="13"/>
        <v>4836259.0927272746</v>
      </c>
    </row>
    <row r="417" spans="1:23">
      <c r="A417" s="3">
        <v>41722.602152777778</v>
      </c>
      <c r="B417" s="4" t="s">
        <v>1105</v>
      </c>
      <c r="C417" s="4" t="s">
        <v>64</v>
      </c>
      <c r="D417" s="4" t="s">
        <v>1106</v>
      </c>
      <c r="E417" s="4" t="s">
        <v>20</v>
      </c>
      <c r="F417" s="4" t="s">
        <v>1124</v>
      </c>
      <c r="G417" s="4" t="s">
        <v>46</v>
      </c>
      <c r="H417" s="4" t="s">
        <v>22</v>
      </c>
      <c r="I417" s="4" t="s">
        <v>1125</v>
      </c>
      <c r="J417" s="4" t="s">
        <v>77</v>
      </c>
      <c r="K417" s="5">
        <v>2</v>
      </c>
      <c r="L417" s="2" t="s">
        <v>23</v>
      </c>
      <c r="M417" s="5">
        <v>14.75</v>
      </c>
      <c r="P417" s="5">
        <v>29.5</v>
      </c>
      <c r="Q417" s="1" t="s">
        <v>1115</v>
      </c>
      <c r="V417">
        <f t="shared" si="14"/>
        <v>29.5</v>
      </c>
      <c r="W417" s="7">
        <f t="shared" si="13"/>
        <v>4836288.5927272746</v>
      </c>
    </row>
    <row r="418" spans="1:23">
      <c r="A418" s="3">
        <v>41722.602164351854</v>
      </c>
      <c r="B418" s="4" t="s">
        <v>1105</v>
      </c>
      <c r="C418" s="4" t="s">
        <v>64</v>
      </c>
      <c r="D418" s="4" t="s">
        <v>1106</v>
      </c>
      <c r="E418" s="4" t="s">
        <v>20</v>
      </c>
      <c r="F418" s="4" t="s">
        <v>1126</v>
      </c>
      <c r="G418" s="4" t="s">
        <v>46</v>
      </c>
      <c r="H418" s="4" t="s">
        <v>22</v>
      </c>
      <c r="I418" s="4" t="s">
        <v>1127</v>
      </c>
      <c r="J418" s="4" t="s">
        <v>77</v>
      </c>
      <c r="K418" s="5">
        <v>5</v>
      </c>
      <c r="L418" s="2" t="s">
        <v>23</v>
      </c>
      <c r="M418" s="5">
        <v>6.26</v>
      </c>
      <c r="P418" s="5">
        <v>31.3</v>
      </c>
      <c r="Q418" s="1" t="s">
        <v>1118</v>
      </c>
      <c r="V418">
        <f t="shared" si="14"/>
        <v>31.3</v>
      </c>
      <c r="W418" s="7">
        <f t="shared" si="13"/>
        <v>4836319.8927272744</v>
      </c>
    </row>
    <row r="419" spans="1:23">
      <c r="A419" s="3">
        <v>41722.602164351854</v>
      </c>
      <c r="B419" s="4" t="s">
        <v>1105</v>
      </c>
      <c r="C419" s="4" t="s">
        <v>64</v>
      </c>
      <c r="D419" s="4" t="s">
        <v>1106</v>
      </c>
      <c r="E419" s="4" t="s">
        <v>20</v>
      </c>
      <c r="F419" s="4" t="s">
        <v>1128</v>
      </c>
      <c r="G419" s="4" t="s">
        <v>46</v>
      </c>
      <c r="H419" s="4" t="s">
        <v>22</v>
      </c>
      <c r="I419" s="4" t="s">
        <v>1129</v>
      </c>
      <c r="J419" s="4" t="s">
        <v>77</v>
      </c>
      <c r="K419" s="5">
        <v>1</v>
      </c>
      <c r="L419" s="2" t="s">
        <v>23</v>
      </c>
      <c r="M419" s="5">
        <v>8.32</v>
      </c>
      <c r="P419" s="5">
        <v>8.32</v>
      </c>
      <c r="Q419" s="1" t="s">
        <v>1130</v>
      </c>
      <c r="V419">
        <f t="shared" si="14"/>
        <v>8.32</v>
      </c>
      <c r="W419" s="7">
        <f t="shared" si="13"/>
        <v>4836328.2127272747</v>
      </c>
    </row>
    <row r="420" spans="1:23">
      <c r="A420" s="3">
        <v>41722.602175925924</v>
      </c>
      <c r="B420" s="4" t="s">
        <v>1105</v>
      </c>
      <c r="C420" s="4" t="s">
        <v>64</v>
      </c>
      <c r="D420" s="4" t="s">
        <v>1106</v>
      </c>
      <c r="E420" s="4" t="s">
        <v>20</v>
      </c>
      <c r="F420" s="4" t="s">
        <v>1131</v>
      </c>
      <c r="G420" s="4" t="s">
        <v>46</v>
      </c>
      <c r="H420" s="4" t="s">
        <v>22</v>
      </c>
      <c r="I420" s="4" t="s">
        <v>1132</v>
      </c>
      <c r="J420" s="4" t="s">
        <v>77</v>
      </c>
      <c r="K420" s="5">
        <v>1</v>
      </c>
      <c r="L420" s="2" t="s">
        <v>23</v>
      </c>
      <c r="M420" s="5">
        <v>21.73</v>
      </c>
      <c r="P420" s="5">
        <v>21.73</v>
      </c>
      <c r="Q420" s="1" t="s">
        <v>1130</v>
      </c>
      <c r="V420">
        <f t="shared" si="14"/>
        <v>21.73</v>
      </c>
      <c r="W420" s="7">
        <f t="shared" si="13"/>
        <v>4836349.9427272752</v>
      </c>
    </row>
    <row r="421" spans="1:23">
      <c r="A421" s="3">
        <v>41722.602175925924</v>
      </c>
      <c r="B421" s="4" t="s">
        <v>1105</v>
      </c>
      <c r="C421" s="4" t="s">
        <v>64</v>
      </c>
      <c r="D421" s="4" t="s">
        <v>1106</v>
      </c>
      <c r="E421" s="4" t="s">
        <v>20</v>
      </c>
      <c r="F421" s="4" t="s">
        <v>1133</v>
      </c>
      <c r="G421" s="4" t="s">
        <v>46</v>
      </c>
      <c r="H421" s="4" t="s">
        <v>22</v>
      </c>
      <c r="I421" s="4" t="s">
        <v>1134</v>
      </c>
      <c r="J421" s="4" t="s">
        <v>77</v>
      </c>
      <c r="K421" s="5">
        <v>9</v>
      </c>
      <c r="L421" s="2" t="s">
        <v>23</v>
      </c>
      <c r="M421" s="5">
        <v>348.98</v>
      </c>
      <c r="P421" s="5">
        <v>3140.82</v>
      </c>
      <c r="Q421" s="1" t="s">
        <v>1135</v>
      </c>
      <c r="V421">
        <f t="shared" si="14"/>
        <v>3140.82</v>
      </c>
      <c r="W421" s="7">
        <f t="shared" si="13"/>
        <v>4839490.7627272755</v>
      </c>
    </row>
    <row r="422" spans="1:23">
      <c r="A422" s="3">
        <v>41722.602187500001</v>
      </c>
      <c r="B422" s="4" t="s">
        <v>1105</v>
      </c>
      <c r="C422" s="4" t="s">
        <v>64</v>
      </c>
      <c r="D422" s="4" t="s">
        <v>1106</v>
      </c>
      <c r="E422" s="4" t="s">
        <v>20</v>
      </c>
      <c r="F422" s="4" t="s">
        <v>1136</v>
      </c>
      <c r="G422" s="4" t="s">
        <v>46</v>
      </c>
      <c r="H422" s="4" t="s">
        <v>22</v>
      </c>
      <c r="I422" s="4" t="s">
        <v>1137</v>
      </c>
      <c r="J422" s="4" t="s">
        <v>77</v>
      </c>
      <c r="K422" s="5">
        <v>11</v>
      </c>
      <c r="L422" s="2" t="s">
        <v>23</v>
      </c>
      <c r="M422" s="5">
        <v>77.78</v>
      </c>
      <c r="P422" s="5">
        <v>855.58</v>
      </c>
      <c r="Q422" s="1" t="s">
        <v>1138</v>
      </c>
      <c r="V422">
        <f t="shared" si="14"/>
        <v>855.58</v>
      </c>
      <c r="W422" s="7">
        <f t="shared" si="13"/>
        <v>4840346.3427272756</v>
      </c>
    </row>
    <row r="423" spans="1:23">
      <c r="A423" s="3">
        <v>41722.602199074077</v>
      </c>
      <c r="B423" s="4" t="s">
        <v>1105</v>
      </c>
      <c r="C423" s="4" t="s">
        <v>64</v>
      </c>
      <c r="D423" s="4" t="s">
        <v>1106</v>
      </c>
      <c r="E423" s="4" t="s">
        <v>20</v>
      </c>
      <c r="F423" s="4" t="s">
        <v>1139</v>
      </c>
      <c r="G423" s="4" t="s">
        <v>46</v>
      </c>
      <c r="H423" s="4" t="s">
        <v>22</v>
      </c>
      <c r="I423" s="4" t="s">
        <v>1140</v>
      </c>
      <c r="J423" s="4" t="s">
        <v>77</v>
      </c>
      <c r="K423" s="5">
        <v>11</v>
      </c>
      <c r="L423" s="2" t="s">
        <v>23</v>
      </c>
      <c r="M423" s="5">
        <v>11.68</v>
      </c>
      <c r="P423" s="5">
        <v>128.47999999999999</v>
      </c>
      <c r="Q423" s="1" t="s">
        <v>1141</v>
      </c>
      <c r="V423">
        <f t="shared" si="14"/>
        <v>128.47999999999999</v>
      </c>
      <c r="W423" s="7">
        <f t="shared" si="13"/>
        <v>4840474.822727276</v>
      </c>
    </row>
    <row r="424" spans="1:23">
      <c r="A424" s="3">
        <v>41722.617083333331</v>
      </c>
      <c r="B424" s="4" t="s">
        <v>1105</v>
      </c>
      <c r="C424" s="4" t="s">
        <v>64</v>
      </c>
      <c r="D424" s="4" t="s">
        <v>1106</v>
      </c>
      <c r="E424" s="4" t="s">
        <v>20</v>
      </c>
      <c r="F424" s="4" t="s">
        <v>1133</v>
      </c>
      <c r="G424" s="4" t="s">
        <v>46</v>
      </c>
      <c r="H424" s="4" t="s">
        <v>22</v>
      </c>
      <c r="I424" s="4" t="s">
        <v>1142</v>
      </c>
      <c r="J424" s="4" t="s">
        <v>77</v>
      </c>
      <c r="K424" s="5">
        <v>3</v>
      </c>
      <c r="L424" s="2" t="s">
        <v>23</v>
      </c>
      <c r="M424" s="5">
        <v>348.98</v>
      </c>
      <c r="P424" s="5">
        <v>1046.94</v>
      </c>
      <c r="Q424" s="1" t="s">
        <v>1135</v>
      </c>
      <c r="V424">
        <f t="shared" si="14"/>
        <v>1046.94</v>
      </c>
      <c r="W424" s="7">
        <f t="shared" si="13"/>
        <v>4841521.7627272764</v>
      </c>
    </row>
    <row r="425" spans="1:23">
      <c r="A425" s="3">
        <v>41722.672881944447</v>
      </c>
      <c r="B425" s="4" t="s">
        <v>1143</v>
      </c>
      <c r="C425" s="4" t="s">
        <v>427</v>
      </c>
      <c r="D425" s="4" t="s">
        <v>1144</v>
      </c>
      <c r="E425" s="4" t="s">
        <v>20</v>
      </c>
      <c r="F425" s="4" t="s">
        <v>71</v>
      </c>
      <c r="H425" s="4" t="s">
        <v>1145</v>
      </c>
      <c r="K425" s="5">
        <v>5</v>
      </c>
      <c r="L425" s="2" t="s">
        <v>23</v>
      </c>
      <c r="M425" s="5">
        <v>80.650000000000006</v>
      </c>
      <c r="P425" s="5">
        <v>403.25</v>
      </c>
      <c r="Q425" s="1" t="s">
        <v>72</v>
      </c>
      <c r="V425">
        <f t="shared" si="14"/>
        <v>403.25</v>
      </c>
      <c r="W425" s="7">
        <f t="shared" si="13"/>
        <v>4841925.0127272764</v>
      </c>
    </row>
    <row r="426" spans="1:23">
      <c r="A426" s="3">
        <v>41723.640405092592</v>
      </c>
      <c r="B426" s="4" t="s">
        <v>539</v>
      </c>
      <c r="C426" s="4" t="s">
        <v>64</v>
      </c>
      <c r="D426" s="4" t="s">
        <v>540</v>
      </c>
      <c r="E426" s="4" t="s">
        <v>20</v>
      </c>
      <c r="F426" s="4" t="s">
        <v>94</v>
      </c>
      <c r="H426" s="4" t="s">
        <v>28</v>
      </c>
      <c r="K426" s="5">
        <v>-1</v>
      </c>
      <c r="L426" s="2" t="s">
        <v>23</v>
      </c>
      <c r="M426" s="5">
        <v>22500.3</v>
      </c>
      <c r="P426" s="5">
        <v>-22500.3</v>
      </c>
      <c r="Q426" s="1" t="s">
        <v>95</v>
      </c>
      <c r="V426">
        <f t="shared" si="14"/>
        <v>-22500.3</v>
      </c>
      <c r="W426" s="7">
        <f t="shared" si="13"/>
        <v>4819424.7127272766</v>
      </c>
    </row>
    <row r="427" spans="1:23">
      <c r="A427" s="3">
        <v>41723.674699074072</v>
      </c>
      <c r="B427" s="4" t="s">
        <v>1146</v>
      </c>
      <c r="C427" s="4" t="s">
        <v>427</v>
      </c>
      <c r="D427" s="4" t="s">
        <v>1147</v>
      </c>
      <c r="E427" s="4" t="s">
        <v>20</v>
      </c>
      <c r="F427" s="4" t="s">
        <v>1148</v>
      </c>
      <c r="G427" s="4" t="s">
        <v>46</v>
      </c>
      <c r="H427" s="4" t="s">
        <v>22</v>
      </c>
      <c r="I427" s="4" t="s">
        <v>1149</v>
      </c>
      <c r="J427" s="4" t="s">
        <v>77</v>
      </c>
      <c r="K427" s="5">
        <v>20</v>
      </c>
      <c r="L427" s="2" t="s">
        <v>23</v>
      </c>
      <c r="M427" s="5">
        <v>20.5</v>
      </c>
      <c r="P427" s="5">
        <v>410</v>
      </c>
      <c r="Q427" s="1" t="s">
        <v>1150</v>
      </c>
      <c r="V427">
        <f t="shared" si="14"/>
        <v>410</v>
      </c>
      <c r="W427" s="7">
        <f t="shared" si="13"/>
        <v>4819834.7127272766</v>
      </c>
    </row>
    <row r="428" spans="1:23">
      <c r="A428" s="3">
        <v>41723.693055555559</v>
      </c>
      <c r="B428" s="4" t="s">
        <v>1053</v>
      </c>
      <c r="C428" s="4" t="s">
        <v>64</v>
      </c>
      <c r="D428" s="4" t="s">
        <v>1054</v>
      </c>
      <c r="E428" s="4" t="s">
        <v>20</v>
      </c>
      <c r="F428" s="4" t="s">
        <v>1055</v>
      </c>
      <c r="G428" s="4" t="s">
        <v>46</v>
      </c>
      <c r="H428" s="4" t="s">
        <v>22</v>
      </c>
      <c r="I428" s="4" t="s">
        <v>1058</v>
      </c>
      <c r="J428" s="4" t="s">
        <v>77</v>
      </c>
      <c r="K428" s="5">
        <v>400</v>
      </c>
      <c r="L428" s="2" t="s">
        <v>770</v>
      </c>
      <c r="M428" s="5">
        <v>3.67</v>
      </c>
      <c r="O428" s="6">
        <v>3</v>
      </c>
      <c r="P428" s="5">
        <v>1423.96</v>
      </c>
      <c r="Q428" s="1" t="s">
        <v>1057</v>
      </c>
      <c r="V428">
        <f t="shared" si="14"/>
        <v>1423.96</v>
      </c>
      <c r="W428" s="7">
        <f t="shared" si="13"/>
        <v>4821258.6727272766</v>
      </c>
    </row>
    <row r="429" spans="1:23">
      <c r="A429" s="3">
        <v>41724.338888888888</v>
      </c>
      <c r="B429" s="4" t="s">
        <v>1151</v>
      </c>
      <c r="C429" s="4" t="s">
        <v>18</v>
      </c>
      <c r="D429" s="4" t="s">
        <v>441</v>
      </c>
      <c r="E429" s="4" t="s">
        <v>20</v>
      </c>
      <c r="F429" s="4" t="s">
        <v>60</v>
      </c>
      <c r="H429" s="4" t="s">
        <v>22</v>
      </c>
      <c r="K429" s="5">
        <v>1</v>
      </c>
      <c r="L429" s="2" t="s">
        <v>23</v>
      </c>
      <c r="M429" s="5">
        <v>500</v>
      </c>
      <c r="P429" s="5">
        <v>500</v>
      </c>
      <c r="Q429" s="1" t="s">
        <v>61</v>
      </c>
      <c r="V429">
        <f t="shared" si="14"/>
        <v>500</v>
      </c>
      <c r="W429" s="7">
        <f t="shared" si="13"/>
        <v>4821758.6727272766</v>
      </c>
    </row>
    <row r="430" spans="1:23">
      <c r="A430" s="3">
        <v>41725.578240740739</v>
      </c>
      <c r="B430" s="4" t="s">
        <v>73</v>
      </c>
      <c r="C430" s="4" t="s">
        <v>64</v>
      </c>
      <c r="D430" s="4" t="s">
        <v>74</v>
      </c>
      <c r="E430" s="4" t="s">
        <v>20</v>
      </c>
      <c r="F430" s="4" t="s">
        <v>94</v>
      </c>
      <c r="H430" s="4" t="s">
        <v>80</v>
      </c>
      <c r="K430" s="5">
        <v>-1</v>
      </c>
      <c r="L430" s="2" t="s">
        <v>23</v>
      </c>
      <c r="M430" s="5">
        <v>17970</v>
      </c>
      <c r="P430" s="5">
        <v>-17970</v>
      </c>
      <c r="Q430" s="1" t="s">
        <v>95</v>
      </c>
      <c r="V430">
        <f t="shared" si="14"/>
        <v>-17970</v>
      </c>
      <c r="W430" s="7">
        <f t="shared" si="13"/>
        <v>4803788.6727272766</v>
      </c>
    </row>
    <row r="431" spans="1:23">
      <c r="A431" s="3">
        <v>41725.580543981479</v>
      </c>
      <c r="B431" s="4" t="s">
        <v>73</v>
      </c>
      <c r="C431" s="4" t="s">
        <v>64</v>
      </c>
      <c r="D431" s="4" t="s">
        <v>74</v>
      </c>
      <c r="E431" s="4" t="s">
        <v>20</v>
      </c>
      <c r="F431" s="4" t="s">
        <v>98</v>
      </c>
      <c r="H431" s="4" t="s">
        <v>80</v>
      </c>
      <c r="K431" s="5">
        <v>-1</v>
      </c>
      <c r="L431" s="2" t="s">
        <v>23</v>
      </c>
      <c r="M431" s="5">
        <v>17970</v>
      </c>
      <c r="P431" s="5">
        <v>-17970</v>
      </c>
      <c r="Q431" s="1" t="s">
        <v>99</v>
      </c>
      <c r="V431">
        <f t="shared" si="14"/>
        <v>-17970</v>
      </c>
      <c r="W431" s="7">
        <f t="shared" si="13"/>
        <v>4785818.6727272766</v>
      </c>
    </row>
    <row r="432" spans="1:23">
      <c r="A432" s="3">
        <v>41725.581087962964</v>
      </c>
      <c r="B432" s="4" t="s">
        <v>73</v>
      </c>
      <c r="C432" s="4" t="s">
        <v>64</v>
      </c>
      <c r="D432" s="4" t="s">
        <v>74</v>
      </c>
      <c r="E432" s="4" t="s">
        <v>20</v>
      </c>
      <c r="F432" s="4" t="s">
        <v>102</v>
      </c>
      <c r="H432" s="4" t="s">
        <v>80</v>
      </c>
      <c r="K432" s="5">
        <v>-1</v>
      </c>
      <c r="L432" s="2" t="s">
        <v>23</v>
      </c>
      <c r="M432" s="5">
        <v>53910</v>
      </c>
      <c r="P432" s="5">
        <v>-53910</v>
      </c>
      <c r="Q432" s="1" t="s">
        <v>103</v>
      </c>
      <c r="V432">
        <f t="shared" si="14"/>
        <v>-53910</v>
      </c>
      <c r="W432" s="7">
        <f t="shared" si="13"/>
        <v>4731908.6727272766</v>
      </c>
    </row>
    <row r="433" spans="1:23">
      <c r="A433" s="3">
        <v>41726.644444444442</v>
      </c>
      <c r="B433" s="4" t="s">
        <v>1152</v>
      </c>
      <c r="C433" s="4" t="s">
        <v>18</v>
      </c>
      <c r="D433" s="4" t="s">
        <v>441</v>
      </c>
      <c r="E433" s="4" t="s">
        <v>20</v>
      </c>
      <c r="F433" s="4" t="s">
        <v>60</v>
      </c>
      <c r="H433" s="4" t="s">
        <v>22</v>
      </c>
      <c r="K433" s="5">
        <v>1</v>
      </c>
      <c r="L433" s="2" t="s">
        <v>23</v>
      </c>
      <c r="M433" s="5">
        <v>500</v>
      </c>
      <c r="P433" s="5">
        <v>500</v>
      </c>
      <c r="Q433" s="1" t="s">
        <v>61</v>
      </c>
      <c r="V433">
        <f t="shared" si="14"/>
        <v>500</v>
      </c>
      <c r="W433" s="7">
        <f t="shared" si="13"/>
        <v>4732408.6727272766</v>
      </c>
    </row>
    <row r="434" spans="1:23">
      <c r="A434" s="3">
        <v>41726.714131944442</v>
      </c>
      <c r="B434" s="4" t="s">
        <v>731</v>
      </c>
      <c r="C434" s="4" t="s">
        <v>64</v>
      </c>
      <c r="D434" s="4" t="s">
        <v>732</v>
      </c>
      <c r="E434" s="4" t="s">
        <v>20</v>
      </c>
      <c r="F434" s="4" t="s">
        <v>764</v>
      </c>
      <c r="G434" s="4" t="s">
        <v>46</v>
      </c>
      <c r="H434" s="4" t="s">
        <v>22</v>
      </c>
      <c r="I434" s="4" t="s">
        <v>765</v>
      </c>
      <c r="J434" s="4" t="s">
        <v>77</v>
      </c>
      <c r="K434" s="5">
        <v>3</v>
      </c>
      <c r="L434" s="2" t="s">
        <v>23</v>
      </c>
      <c r="M434" s="5">
        <v>545</v>
      </c>
      <c r="P434" s="5">
        <v>1635</v>
      </c>
      <c r="Q434" s="1" t="s">
        <v>735</v>
      </c>
      <c r="V434">
        <f t="shared" si="14"/>
        <v>1635</v>
      </c>
      <c r="W434" s="7">
        <f t="shared" si="13"/>
        <v>4734043.6727272766</v>
      </c>
    </row>
    <row r="435" spans="1:23">
      <c r="A435" s="3">
        <v>41729.440659722219</v>
      </c>
      <c r="B435" s="4" t="s">
        <v>1153</v>
      </c>
      <c r="C435" s="4" t="s">
        <v>64</v>
      </c>
      <c r="D435" s="4" t="s">
        <v>943</v>
      </c>
      <c r="E435" s="4" t="s">
        <v>20</v>
      </c>
      <c r="F435" s="4" t="s">
        <v>1154</v>
      </c>
      <c r="G435" s="4" t="s">
        <v>46</v>
      </c>
      <c r="H435" s="4" t="s">
        <v>22</v>
      </c>
      <c r="I435" s="4" t="s">
        <v>1155</v>
      </c>
      <c r="J435" s="4" t="s">
        <v>77</v>
      </c>
      <c r="K435" s="5">
        <v>2</v>
      </c>
      <c r="L435" s="2" t="s">
        <v>23</v>
      </c>
      <c r="M435" s="5">
        <v>850</v>
      </c>
      <c r="P435" s="5">
        <v>1700</v>
      </c>
      <c r="Q435" s="1" t="s">
        <v>1156</v>
      </c>
      <c r="V435">
        <f t="shared" si="14"/>
        <v>1700</v>
      </c>
      <c r="W435" s="7">
        <f t="shared" si="13"/>
        <v>4735743.6727272766</v>
      </c>
    </row>
    <row r="436" spans="1:23">
      <c r="A436" s="3">
        <v>41729.440659722219</v>
      </c>
      <c r="B436" s="4" t="s">
        <v>1153</v>
      </c>
      <c r="C436" s="4" t="s">
        <v>64</v>
      </c>
      <c r="D436" s="4" t="s">
        <v>943</v>
      </c>
      <c r="E436" s="4" t="s">
        <v>20</v>
      </c>
      <c r="F436" s="4" t="s">
        <v>1157</v>
      </c>
      <c r="G436" s="4" t="s">
        <v>46</v>
      </c>
      <c r="H436" s="4" t="s">
        <v>22</v>
      </c>
      <c r="I436" s="4" t="s">
        <v>1158</v>
      </c>
      <c r="J436" s="4" t="s">
        <v>77</v>
      </c>
      <c r="K436" s="5">
        <v>1</v>
      </c>
      <c r="L436" s="2" t="s">
        <v>23</v>
      </c>
      <c r="M436" s="5">
        <v>1050</v>
      </c>
      <c r="P436" s="5">
        <v>1050</v>
      </c>
      <c r="Q436" s="1" t="s">
        <v>1159</v>
      </c>
      <c r="V436">
        <f t="shared" si="14"/>
        <v>1050</v>
      </c>
      <c r="W436" s="7">
        <f t="shared" si="13"/>
        <v>4736793.6727272766</v>
      </c>
    </row>
    <row r="437" spans="1:23">
      <c r="A437" s="3">
        <v>41730.430474537039</v>
      </c>
      <c r="B437" s="4" t="s">
        <v>1160</v>
      </c>
      <c r="C437" s="4" t="s">
        <v>64</v>
      </c>
      <c r="D437" s="4" t="s">
        <v>1161</v>
      </c>
      <c r="E437" s="4" t="s">
        <v>20</v>
      </c>
      <c r="F437" s="4" t="s">
        <v>1162</v>
      </c>
      <c r="G437" s="4" t="s">
        <v>46</v>
      </c>
      <c r="H437" s="4" t="s">
        <v>22</v>
      </c>
      <c r="I437" s="4" t="s">
        <v>1163</v>
      </c>
      <c r="J437" s="4" t="s">
        <v>77</v>
      </c>
      <c r="K437" s="5">
        <v>17</v>
      </c>
      <c r="L437" s="2" t="s">
        <v>23</v>
      </c>
      <c r="M437" s="5">
        <v>27.5</v>
      </c>
      <c r="P437" s="5">
        <v>467.5</v>
      </c>
      <c r="Q437" s="1" t="s">
        <v>1164</v>
      </c>
      <c r="V437">
        <f t="shared" si="14"/>
        <v>467.5</v>
      </c>
      <c r="W437" s="7">
        <f t="shared" si="13"/>
        <v>4737261.1727272766</v>
      </c>
    </row>
    <row r="438" spans="1:23">
      <c r="A438" s="3">
        <v>41730.430486111109</v>
      </c>
      <c r="B438" s="4" t="s">
        <v>1160</v>
      </c>
      <c r="C438" s="4" t="s">
        <v>64</v>
      </c>
      <c r="D438" s="4" t="s">
        <v>1161</v>
      </c>
      <c r="E438" s="4" t="s">
        <v>20</v>
      </c>
      <c r="F438" s="4" t="s">
        <v>1165</v>
      </c>
      <c r="G438" s="4" t="s">
        <v>46</v>
      </c>
      <c r="H438" s="4" t="s">
        <v>22</v>
      </c>
      <c r="I438" s="4" t="s">
        <v>1166</v>
      </c>
      <c r="J438" s="4" t="s">
        <v>77</v>
      </c>
      <c r="K438" s="5">
        <v>5</v>
      </c>
      <c r="L438" s="2" t="s">
        <v>23</v>
      </c>
      <c r="M438" s="5">
        <v>27.5</v>
      </c>
      <c r="P438" s="5">
        <v>137.5</v>
      </c>
      <c r="Q438" s="1" t="s">
        <v>1164</v>
      </c>
      <c r="V438">
        <f t="shared" si="14"/>
        <v>137.5</v>
      </c>
      <c r="W438" s="7">
        <f t="shared" si="13"/>
        <v>4737398.6727272766</v>
      </c>
    </row>
    <row r="439" spans="1:23">
      <c r="A439" s="3">
        <v>41730.713900462964</v>
      </c>
      <c r="B439" s="4" t="s">
        <v>1167</v>
      </c>
      <c r="C439" s="4" t="s">
        <v>64</v>
      </c>
      <c r="D439" s="4" t="s">
        <v>594</v>
      </c>
      <c r="E439" s="4" t="s">
        <v>20</v>
      </c>
      <c r="F439" s="4" t="s">
        <v>1168</v>
      </c>
      <c r="G439" s="4" t="s">
        <v>46</v>
      </c>
      <c r="H439" s="4" t="s">
        <v>22</v>
      </c>
      <c r="I439" s="4" t="s">
        <v>1169</v>
      </c>
      <c r="J439" s="4" t="s">
        <v>77</v>
      </c>
      <c r="K439" s="5">
        <v>1</v>
      </c>
      <c r="L439" s="2" t="s">
        <v>23</v>
      </c>
      <c r="M439" s="5">
        <v>3500</v>
      </c>
      <c r="P439" s="5">
        <v>3500</v>
      </c>
      <c r="Q439" s="1" t="s">
        <v>1170</v>
      </c>
      <c r="V439">
        <f t="shared" si="14"/>
        <v>3500</v>
      </c>
      <c r="W439" s="7">
        <f t="shared" si="13"/>
        <v>4740898.6727272766</v>
      </c>
    </row>
    <row r="440" spans="1:23">
      <c r="A440" s="3">
        <v>41732.625486111108</v>
      </c>
      <c r="B440" s="4" t="s">
        <v>1171</v>
      </c>
      <c r="C440" s="4" t="s">
        <v>64</v>
      </c>
      <c r="D440" s="4" t="s">
        <v>943</v>
      </c>
      <c r="E440" s="4" t="s">
        <v>20</v>
      </c>
      <c r="F440" s="4" t="s">
        <v>1172</v>
      </c>
      <c r="G440" s="4" t="s">
        <v>46</v>
      </c>
      <c r="H440" s="4" t="s">
        <v>22</v>
      </c>
      <c r="I440" s="4" t="s">
        <v>1173</v>
      </c>
      <c r="J440" s="4" t="s">
        <v>77</v>
      </c>
      <c r="K440" s="5">
        <v>22</v>
      </c>
      <c r="L440" s="2" t="s">
        <v>23</v>
      </c>
      <c r="M440" s="5">
        <v>22</v>
      </c>
      <c r="P440" s="5">
        <v>484</v>
      </c>
      <c r="Q440" s="1" t="s">
        <v>1174</v>
      </c>
      <c r="V440">
        <f t="shared" si="14"/>
        <v>484</v>
      </c>
      <c r="W440" s="7">
        <f t="shared" si="13"/>
        <v>4741382.6727272766</v>
      </c>
    </row>
    <row r="441" spans="1:23">
      <c r="A441" s="3">
        <v>41732.652696759258</v>
      </c>
      <c r="B441" s="4" t="s">
        <v>1175</v>
      </c>
      <c r="C441" s="4" t="s">
        <v>64</v>
      </c>
      <c r="D441" s="4" t="s">
        <v>1176</v>
      </c>
      <c r="E441" s="4" t="s">
        <v>20</v>
      </c>
      <c r="F441" s="4" t="s">
        <v>1177</v>
      </c>
      <c r="G441" s="4" t="s">
        <v>46</v>
      </c>
      <c r="H441" s="4" t="s">
        <v>22</v>
      </c>
      <c r="I441" s="4" t="s">
        <v>1178</v>
      </c>
      <c r="J441" s="4" t="s">
        <v>77</v>
      </c>
      <c r="K441" s="5">
        <v>4</v>
      </c>
      <c r="L441" s="2" t="s">
        <v>23</v>
      </c>
      <c r="M441" s="5">
        <v>115</v>
      </c>
      <c r="P441" s="5">
        <v>460</v>
      </c>
      <c r="Q441" s="1" t="s">
        <v>1179</v>
      </c>
      <c r="V441">
        <f t="shared" si="14"/>
        <v>460</v>
      </c>
      <c r="W441" s="7">
        <f t="shared" si="13"/>
        <v>4741842.6727272766</v>
      </c>
    </row>
    <row r="442" spans="1:23">
      <c r="A442" s="3">
        <v>41732.652708333335</v>
      </c>
      <c r="B442" s="4" t="s">
        <v>1175</v>
      </c>
      <c r="C442" s="4" t="s">
        <v>64</v>
      </c>
      <c r="D442" s="4" t="s">
        <v>1176</v>
      </c>
      <c r="E442" s="4" t="s">
        <v>20</v>
      </c>
      <c r="F442" s="4" t="s">
        <v>1180</v>
      </c>
      <c r="G442" s="4" t="s">
        <v>46</v>
      </c>
      <c r="H442" s="4" t="s">
        <v>22</v>
      </c>
      <c r="I442" s="4" t="s">
        <v>1181</v>
      </c>
      <c r="J442" s="4" t="s">
        <v>77</v>
      </c>
      <c r="K442" s="5">
        <v>1</v>
      </c>
      <c r="L442" s="2" t="s">
        <v>23</v>
      </c>
      <c r="M442" s="5">
        <v>2755</v>
      </c>
      <c r="P442" s="5">
        <v>2755</v>
      </c>
      <c r="Q442" s="1" t="s">
        <v>1182</v>
      </c>
      <c r="V442">
        <f t="shared" si="14"/>
        <v>2755</v>
      </c>
      <c r="W442" s="7">
        <f t="shared" si="13"/>
        <v>4744597.6727272766</v>
      </c>
    </row>
    <row r="443" spans="1:23">
      <c r="A443" s="3">
        <v>41732.652708333335</v>
      </c>
      <c r="B443" s="4" t="s">
        <v>1175</v>
      </c>
      <c r="C443" s="4" t="s">
        <v>64</v>
      </c>
      <c r="D443" s="4" t="s">
        <v>1176</v>
      </c>
      <c r="E443" s="4" t="s">
        <v>20</v>
      </c>
      <c r="F443" s="4" t="s">
        <v>1183</v>
      </c>
      <c r="G443" s="4" t="s">
        <v>46</v>
      </c>
      <c r="H443" s="4" t="s">
        <v>22</v>
      </c>
      <c r="I443" s="4" t="s">
        <v>1184</v>
      </c>
      <c r="J443" s="4" t="s">
        <v>77</v>
      </c>
      <c r="K443" s="5">
        <v>1</v>
      </c>
      <c r="L443" s="2" t="s">
        <v>23</v>
      </c>
      <c r="M443" s="5">
        <v>285</v>
      </c>
      <c r="P443" s="5">
        <v>285</v>
      </c>
      <c r="Q443" s="1" t="s">
        <v>1185</v>
      </c>
      <c r="V443">
        <f t="shared" si="14"/>
        <v>285</v>
      </c>
      <c r="W443" s="7">
        <f t="shared" si="13"/>
        <v>4744882.6727272766</v>
      </c>
    </row>
    <row r="444" spans="1:23">
      <c r="A444" s="3">
        <v>41732.67800925926</v>
      </c>
      <c r="B444" s="4" t="s">
        <v>1186</v>
      </c>
      <c r="C444" s="4" t="s">
        <v>59</v>
      </c>
      <c r="D444" s="4" t="s">
        <v>34</v>
      </c>
      <c r="E444" s="4" t="s">
        <v>20</v>
      </c>
      <c r="F444" s="4" t="s">
        <v>27</v>
      </c>
      <c r="H444" s="4" t="s">
        <v>22</v>
      </c>
      <c r="K444" s="5">
        <v>39</v>
      </c>
      <c r="L444" s="2" t="s">
        <v>23</v>
      </c>
      <c r="M444" s="5">
        <v>368.5</v>
      </c>
      <c r="P444" s="5">
        <v>14371.5</v>
      </c>
      <c r="Q444" s="1" t="s">
        <v>29</v>
      </c>
      <c r="V444">
        <f t="shared" si="14"/>
        <v>14371.5</v>
      </c>
      <c r="W444" s="7">
        <f t="shared" si="13"/>
        <v>4759254.1727272766</v>
      </c>
    </row>
    <row r="445" spans="1:23">
      <c r="A445" s="3">
        <v>41733.417303240742</v>
      </c>
      <c r="B445" s="4" t="s">
        <v>1187</v>
      </c>
      <c r="C445" s="4" t="s">
        <v>64</v>
      </c>
      <c r="D445" s="4" t="s">
        <v>943</v>
      </c>
      <c r="E445" s="4" t="s">
        <v>20</v>
      </c>
      <c r="F445" s="4" t="s">
        <v>1188</v>
      </c>
      <c r="G445" s="4" t="s">
        <v>46</v>
      </c>
      <c r="H445" s="4" t="s">
        <v>22</v>
      </c>
      <c r="I445" s="4" t="s">
        <v>1189</v>
      </c>
      <c r="J445" s="4" t="s">
        <v>77</v>
      </c>
      <c r="K445" s="5">
        <v>1</v>
      </c>
      <c r="L445" s="2" t="s">
        <v>23</v>
      </c>
      <c r="M445" s="5">
        <v>80</v>
      </c>
      <c r="P445" s="5">
        <v>80</v>
      </c>
      <c r="Q445" s="1" t="s">
        <v>1190</v>
      </c>
      <c r="V445">
        <f t="shared" si="14"/>
        <v>80</v>
      </c>
      <c r="W445" s="7">
        <f t="shared" si="13"/>
        <v>4759334.1727272766</v>
      </c>
    </row>
    <row r="446" spans="1:23">
      <c r="A446" s="3">
        <v>41733.417303240742</v>
      </c>
      <c r="B446" s="4" t="s">
        <v>1187</v>
      </c>
      <c r="C446" s="4" t="s">
        <v>64</v>
      </c>
      <c r="D446" s="4" t="s">
        <v>943</v>
      </c>
      <c r="E446" s="4" t="s">
        <v>20</v>
      </c>
      <c r="F446" s="4" t="s">
        <v>1191</v>
      </c>
      <c r="G446" s="4" t="s">
        <v>46</v>
      </c>
      <c r="H446" s="4" t="s">
        <v>22</v>
      </c>
      <c r="I446" s="4" t="s">
        <v>1192</v>
      </c>
      <c r="J446" s="4" t="s">
        <v>77</v>
      </c>
      <c r="K446" s="5">
        <v>1</v>
      </c>
      <c r="L446" s="2" t="s">
        <v>23</v>
      </c>
      <c r="M446" s="5">
        <v>90</v>
      </c>
      <c r="P446" s="5">
        <v>90</v>
      </c>
      <c r="Q446" s="1" t="s">
        <v>1193</v>
      </c>
      <c r="V446">
        <f t="shared" si="14"/>
        <v>90</v>
      </c>
      <c r="W446" s="7">
        <f t="shared" si="13"/>
        <v>4759424.1727272766</v>
      </c>
    </row>
    <row r="447" spans="1:23">
      <c r="A447" s="3">
        <v>41733.417314814818</v>
      </c>
      <c r="B447" s="4" t="s">
        <v>1187</v>
      </c>
      <c r="C447" s="4" t="s">
        <v>64</v>
      </c>
      <c r="D447" s="4" t="s">
        <v>943</v>
      </c>
      <c r="E447" s="4" t="s">
        <v>20</v>
      </c>
      <c r="F447" s="4" t="s">
        <v>1194</v>
      </c>
      <c r="G447" s="4" t="s">
        <v>46</v>
      </c>
      <c r="H447" s="4" t="s">
        <v>22</v>
      </c>
      <c r="I447" s="4" t="s">
        <v>1195</v>
      </c>
      <c r="J447" s="4" t="s">
        <v>77</v>
      </c>
      <c r="K447" s="5">
        <v>1</v>
      </c>
      <c r="L447" s="2" t="s">
        <v>23</v>
      </c>
      <c r="M447" s="5">
        <v>165</v>
      </c>
      <c r="P447" s="5">
        <v>165</v>
      </c>
      <c r="Q447" s="1" t="s">
        <v>1196</v>
      </c>
      <c r="V447">
        <f t="shared" si="14"/>
        <v>165</v>
      </c>
      <c r="W447" s="7">
        <f t="shared" si="13"/>
        <v>4759589.1727272766</v>
      </c>
    </row>
    <row r="448" spans="1:23">
      <c r="A448" s="3">
        <v>41733.417326388888</v>
      </c>
      <c r="B448" s="4" t="s">
        <v>1187</v>
      </c>
      <c r="C448" s="4" t="s">
        <v>64</v>
      </c>
      <c r="D448" s="4" t="s">
        <v>943</v>
      </c>
      <c r="E448" s="4" t="s">
        <v>20</v>
      </c>
      <c r="F448" s="4" t="s">
        <v>1197</v>
      </c>
      <c r="G448" s="4" t="s">
        <v>46</v>
      </c>
      <c r="H448" s="4" t="s">
        <v>22</v>
      </c>
      <c r="I448" s="4" t="s">
        <v>1198</v>
      </c>
      <c r="J448" s="4" t="s">
        <v>77</v>
      </c>
      <c r="K448" s="5">
        <v>2</v>
      </c>
      <c r="L448" s="2" t="s">
        <v>23</v>
      </c>
      <c r="M448" s="5">
        <v>68</v>
      </c>
      <c r="P448" s="5">
        <v>136</v>
      </c>
      <c r="Q448" s="1" t="s">
        <v>1199</v>
      </c>
      <c r="V448">
        <f t="shared" si="14"/>
        <v>136</v>
      </c>
      <c r="W448" s="7">
        <f t="shared" si="13"/>
        <v>4759725.1727272766</v>
      </c>
    </row>
    <row r="449" spans="1:23">
      <c r="A449" s="3">
        <v>41733.417326388888</v>
      </c>
      <c r="B449" s="4" t="s">
        <v>1187</v>
      </c>
      <c r="C449" s="4" t="s">
        <v>64</v>
      </c>
      <c r="D449" s="4" t="s">
        <v>943</v>
      </c>
      <c r="E449" s="4" t="s">
        <v>20</v>
      </c>
      <c r="F449" s="4" t="s">
        <v>1200</v>
      </c>
      <c r="G449" s="4" t="s">
        <v>46</v>
      </c>
      <c r="H449" s="4" t="s">
        <v>22</v>
      </c>
      <c r="I449" s="4" t="s">
        <v>1201</v>
      </c>
      <c r="J449" s="4" t="s">
        <v>77</v>
      </c>
      <c r="K449" s="5">
        <v>1</v>
      </c>
      <c r="L449" s="2" t="s">
        <v>23</v>
      </c>
      <c r="M449" s="5">
        <v>60</v>
      </c>
      <c r="P449" s="5">
        <v>60</v>
      </c>
      <c r="Q449" s="1" t="s">
        <v>1202</v>
      </c>
      <c r="V449">
        <f t="shared" si="14"/>
        <v>60</v>
      </c>
      <c r="W449" s="7">
        <f t="shared" si="13"/>
        <v>4759785.1727272766</v>
      </c>
    </row>
    <row r="450" spans="1:23">
      <c r="A450" s="3">
        <v>41733.417337962965</v>
      </c>
      <c r="B450" s="4" t="s">
        <v>1187</v>
      </c>
      <c r="C450" s="4" t="s">
        <v>64</v>
      </c>
      <c r="D450" s="4" t="s">
        <v>943</v>
      </c>
      <c r="E450" s="4" t="s">
        <v>20</v>
      </c>
      <c r="F450" s="4" t="s">
        <v>1203</v>
      </c>
      <c r="G450" s="4" t="s">
        <v>46</v>
      </c>
      <c r="H450" s="4" t="s">
        <v>22</v>
      </c>
      <c r="I450" s="4" t="s">
        <v>1204</v>
      </c>
      <c r="J450" s="4" t="s">
        <v>77</v>
      </c>
      <c r="K450" s="5">
        <v>1</v>
      </c>
      <c r="L450" s="2" t="s">
        <v>23</v>
      </c>
      <c r="M450" s="5">
        <v>75</v>
      </c>
      <c r="P450" s="5">
        <v>75</v>
      </c>
      <c r="Q450" s="1" t="s">
        <v>1205</v>
      </c>
      <c r="V450">
        <f t="shared" si="14"/>
        <v>75</v>
      </c>
      <c r="W450" s="7">
        <f t="shared" si="13"/>
        <v>4759860.1727272766</v>
      </c>
    </row>
    <row r="451" spans="1:23">
      <c r="A451" s="3">
        <v>41733.417349537034</v>
      </c>
      <c r="B451" s="4" t="s">
        <v>1187</v>
      </c>
      <c r="C451" s="4" t="s">
        <v>64</v>
      </c>
      <c r="D451" s="4" t="s">
        <v>943</v>
      </c>
      <c r="E451" s="4" t="s">
        <v>20</v>
      </c>
      <c r="F451" s="4" t="s">
        <v>1206</v>
      </c>
      <c r="G451" s="4" t="s">
        <v>46</v>
      </c>
      <c r="H451" s="4" t="s">
        <v>22</v>
      </c>
      <c r="I451" s="4" t="s">
        <v>1207</v>
      </c>
      <c r="J451" s="4" t="s">
        <v>77</v>
      </c>
      <c r="K451" s="5">
        <v>1</v>
      </c>
      <c r="L451" s="2" t="s">
        <v>23</v>
      </c>
      <c r="M451" s="5">
        <v>55</v>
      </c>
      <c r="P451" s="5">
        <v>55</v>
      </c>
      <c r="Q451" s="1" t="s">
        <v>1208</v>
      </c>
      <c r="V451">
        <f t="shared" si="14"/>
        <v>55</v>
      </c>
      <c r="W451" s="7">
        <f t="shared" si="13"/>
        <v>4759915.1727272766</v>
      </c>
    </row>
    <row r="452" spans="1:23">
      <c r="A452" s="3">
        <v>41733.417361111111</v>
      </c>
      <c r="B452" s="4" t="s">
        <v>1187</v>
      </c>
      <c r="C452" s="4" t="s">
        <v>64</v>
      </c>
      <c r="D452" s="4" t="s">
        <v>943</v>
      </c>
      <c r="E452" s="4" t="s">
        <v>20</v>
      </c>
      <c r="F452" s="4" t="s">
        <v>1209</v>
      </c>
      <c r="G452" s="4" t="s">
        <v>46</v>
      </c>
      <c r="H452" s="4" t="s">
        <v>22</v>
      </c>
      <c r="I452" s="4" t="s">
        <v>1210</v>
      </c>
      <c r="J452" s="4" t="s">
        <v>77</v>
      </c>
      <c r="K452" s="5">
        <v>2</v>
      </c>
      <c r="L452" s="2" t="s">
        <v>23</v>
      </c>
      <c r="M452" s="5">
        <v>75</v>
      </c>
      <c r="P452" s="5">
        <v>150</v>
      </c>
      <c r="Q452" s="1" t="s">
        <v>1211</v>
      </c>
      <c r="V452">
        <f t="shared" si="14"/>
        <v>150</v>
      </c>
      <c r="W452" s="7">
        <f t="shared" ref="W452:W515" si="15">V452+W451</f>
        <v>4760065.1727272766</v>
      </c>
    </row>
    <row r="453" spans="1:23">
      <c r="A453" s="3">
        <v>41733.417361111111</v>
      </c>
      <c r="B453" s="4" t="s">
        <v>1187</v>
      </c>
      <c r="C453" s="4" t="s">
        <v>64</v>
      </c>
      <c r="D453" s="4" t="s">
        <v>943</v>
      </c>
      <c r="E453" s="4" t="s">
        <v>20</v>
      </c>
      <c r="F453" s="4" t="s">
        <v>1212</v>
      </c>
      <c r="G453" s="4" t="s">
        <v>46</v>
      </c>
      <c r="H453" s="4" t="s">
        <v>22</v>
      </c>
      <c r="I453" s="4" t="s">
        <v>1213</v>
      </c>
      <c r="J453" s="4" t="s">
        <v>77</v>
      </c>
      <c r="K453" s="5">
        <v>4</v>
      </c>
      <c r="L453" s="2" t="s">
        <v>23</v>
      </c>
      <c r="M453" s="5">
        <v>53</v>
      </c>
      <c r="P453" s="5">
        <v>212</v>
      </c>
      <c r="Q453" s="1" t="s">
        <v>1214</v>
      </c>
      <c r="V453">
        <f t="shared" si="14"/>
        <v>212</v>
      </c>
      <c r="W453" s="7">
        <f t="shared" si="15"/>
        <v>4760277.1727272766</v>
      </c>
    </row>
    <row r="454" spans="1:23">
      <c r="A454" s="3">
        <v>41733.417372685188</v>
      </c>
      <c r="B454" s="4" t="s">
        <v>1187</v>
      </c>
      <c r="C454" s="4" t="s">
        <v>64</v>
      </c>
      <c r="D454" s="4" t="s">
        <v>943</v>
      </c>
      <c r="E454" s="4" t="s">
        <v>20</v>
      </c>
      <c r="F454" s="4" t="s">
        <v>1215</v>
      </c>
      <c r="G454" s="4" t="s">
        <v>46</v>
      </c>
      <c r="H454" s="4" t="s">
        <v>22</v>
      </c>
      <c r="I454" s="4" t="s">
        <v>1216</v>
      </c>
      <c r="J454" s="4" t="s">
        <v>77</v>
      </c>
      <c r="K454" s="5">
        <v>3</v>
      </c>
      <c r="L454" s="2" t="s">
        <v>23</v>
      </c>
      <c r="M454" s="5">
        <v>53</v>
      </c>
      <c r="P454" s="5">
        <v>159</v>
      </c>
      <c r="Q454" s="1" t="s">
        <v>1217</v>
      </c>
      <c r="V454">
        <f t="shared" si="14"/>
        <v>159</v>
      </c>
      <c r="W454" s="7">
        <f t="shared" si="15"/>
        <v>4760436.1727272766</v>
      </c>
    </row>
    <row r="455" spans="1:23">
      <c r="A455" s="3">
        <v>41733.417384259257</v>
      </c>
      <c r="B455" s="4" t="s">
        <v>1187</v>
      </c>
      <c r="C455" s="4" t="s">
        <v>64</v>
      </c>
      <c r="D455" s="4" t="s">
        <v>943</v>
      </c>
      <c r="E455" s="4" t="s">
        <v>20</v>
      </c>
      <c r="F455" s="4" t="s">
        <v>1218</v>
      </c>
      <c r="G455" s="4" t="s">
        <v>46</v>
      </c>
      <c r="H455" s="4" t="s">
        <v>22</v>
      </c>
      <c r="I455" s="4" t="s">
        <v>1219</v>
      </c>
      <c r="J455" s="4" t="s">
        <v>77</v>
      </c>
      <c r="K455" s="5">
        <v>1</v>
      </c>
      <c r="L455" s="2" t="s">
        <v>23</v>
      </c>
      <c r="M455" s="5">
        <v>95</v>
      </c>
      <c r="P455" s="5">
        <v>95</v>
      </c>
      <c r="Q455" s="1" t="s">
        <v>1211</v>
      </c>
      <c r="V455">
        <f t="shared" si="14"/>
        <v>95</v>
      </c>
      <c r="W455" s="7">
        <f t="shared" si="15"/>
        <v>4760531.1727272766</v>
      </c>
    </row>
    <row r="456" spans="1:23">
      <c r="A456" s="3">
        <v>41733.417384259257</v>
      </c>
      <c r="B456" s="4" t="s">
        <v>1187</v>
      </c>
      <c r="C456" s="4" t="s">
        <v>64</v>
      </c>
      <c r="D456" s="4" t="s">
        <v>943</v>
      </c>
      <c r="E456" s="4" t="s">
        <v>20</v>
      </c>
      <c r="F456" s="4" t="s">
        <v>1220</v>
      </c>
      <c r="G456" s="4" t="s">
        <v>46</v>
      </c>
      <c r="H456" s="4" t="s">
        <v>22</v>
      </c>
      <c r="I456" s="4" t="s">
        <v>1221</v>
      </c>
      <c r="J456" s="4" t="s">
        <v>77</v>
      </c>
      <c r="K456" s="5">
        <v>1</v>
      </c>
      <c r="L456" s="2" t="s">
        <v>23</v>
      </c>
      <c r="M456" s="5">
        <v>58</v>
      </c>
      <c r="P456" s="5">
        <v>58</v>
      </c>
      <c r="Q456" s="1" t="s">
        <v>1222</v>
      </c>
      <c r="V456">
        <f t="shared" si="14"/>
        <v>58</v>
      </c>
      <c r="W456" s="7">
        <f t="shared" si="15"/>
        <v>4760589.1727272766</v>
      </c>
    </row>
    <row r="457" spans="1:23">
      <c r="A457" s="3">
        <v>41733.417395833334</v>
      </c>
      <c r="B457" s="4" t="s">
        <v>1187</v>
      </c>
      <c r="C457" s="4" t="s">
        <v>64</v>
      </c>
      <c r="D457" s="4" t="s">
        <v>943</v>
      </c>
      <c r="E457" s="4" t="s">
        <v>20</v>
      </c>
      <c r="F457" s="4" t="s">
        <v>1223</v>
      </c>
      <c r="G457" s="4" t="s">
        <v>46</v>
      </c>
      <c r="H457" s="4" t="s">
        <v>22</v>
      </c>
      <c r="I457" s="4" t="s">
        <v>1224</v>
      </c>
      <c r="J457" s="4" t="s">
        <v>77</v>
      </c>
      <c r="K457" s="5">
        <v>2</v>
      </c>
      <c r="L457" s="2" t="s">
        <v>23</v>
      </c>
      <c r="M457" s="5">
        <v>66</v>
      </c>
      <c r="P457" s="5">
        <v>132</v>
      </c>
      <c r="Q457" s="1" t="s">
        <v>1225</v>
      </c>
      <c r="V457">
        <f t="shared" ref="V457:V520" si="16">IF(E457="JP",P457/110,P457)</f>
        <v>132</v>
      </c>
      <c r="W457" s="7">
        <f t="shared" si="15"/>
        <v>4760721.1727272766</v>
      </c>
    </row>
    <row r="458" spans="1:23">
      <c r="A458" s="3">
        <v>41733.417407407411</v>
      </c>
      <c r="B458" s="4" t="s">
        <v>1187</v>
      </c>
      <c r="C458" s="4" t="s">
        <v>64</v>
      </c>
      <c r="D458" s="4" t="s">
        <v>943</v>
      </c>
      <c r="E458" s="4" t="s">
        <v>20</v>
      </c>
      <c r="F458" s="4" t="s">
        <v>1226</v>
      </c>
      <c r="G458" s="4" t="s">
        <v>46</v>
      </c>
      <c r="H458" s="4" t="s">
        <v>22</v>
      </c>
      <c r="I458" s="4" t="s">
        <v>1227</v>
      </c>
      <c r="J458" s="4" t="s">
        <v>77</v>
      </c>
      <c r="K458" s="5">
        <v>1</v>
      </c>
      <c r="L458" s="2" t="s">
        <v>23</v>
      </c>
      <c r="M458" s="5">
        <v>83</v>
      </c>
      <c r="P458" s="5">
        <v>83</v>
      </c>
      <c r="Q458" s="1" t="s">
        <v>1228</v>
      </c>
      <c r="V458">
        <f t="shared" si="16"/>
        <v>83</v>
      </c>
      <c r="W458" s="7">
        <f t="shared" si="15"/>
        <v>4760804.1727272766</v>
      </c>
    </row>
    <row r="459" spans="1:23">
      <c r="A459" s="3">
        <v>41733.41741898148</v>
      </c>
      <c r="B459" s="4" t="s">
        <v>1187</v>
      </c>
      <c r="C459" s="4" t="s">
        <v>64</v>
      </c>
      <c r="D459" s="4" t="s">
        <v>943</v>
      </c>
      <c r="E459" s="4" t="s">
        <v>20</v>
      </c>
      <c r="F459" s="4" t="s">
        <v>1229</v>
      </c>
      <c r="G459" s="4" t="s">
        <v>46</v>
      </c>
      <c r="H459" s="4" t="s">
        <v>22</v>
      </c>
      <c r="I459" s="4" t="s">
        <v>1230</v>
      </c>
      <c r="J459" s="4" t="s">
        <v>77</v>
      </c>
      <c r="K459" s="5">
        <v>2</v>
      </c>
      <c r="L459" s="2" t="s">
        <v>23</v>
      </c>
      <c r="M459" s="5">
        <v>66</v>
      </c>
      <c r="P459" s="5">
        <v>132</v>
      </c>
      <c r="Q459" s="1" t="s">
        <v>1231</v>
      </c>
      <c r="V459">
        <f t="shared" si="16"/>
        <v>132</v>
      </c>
      <c r="W459" s="7">
        <f t="shared" si="15"/>
        <v>4760936.1727272766</v>
      </c>
    </row>
    <row r="460" spans="1:23">
      <c r="A460" s="3">
        <v>41733.41741898148</v>
      </c>
      <c r="B460" s="4" t="s">
        <v>1187</v>
      </c>
      <c r="C460" s="4" t="s">
        <v>64</v>
      </c>
      <c r="D460" s="4" t="s">
        <v>943</v>
      </c>
      <c r="E460" s="4" t="s">
        <v>20</v>
      </c>
      <c r="F460" s="4" t="s">
        <v>1232</v>
      </c>
      <c r="G460" s="4" t="s">
        <v>46</v>
      </c>
      <c r="H460" s="4" t="s">
        <v>22</v>
      </c>
      <c r="I460" s="4" t="s">
        <v>1233</v>
      </c>
      <c r="J460" s="4" t="s">
        <v>77</v>
      </c>
      <c r="K460" s="5">
        <v>1</v>
      </c>
      <c r="L460" s="2" t="s">
        <v>23</v>
      </c>
      <c r="M460" s="5">
        <v>73.5</v>
      </c>
      <c r="P460" s="5">
        <v>73.5</v>
      </c>
      <c r="Q460" s="1" t="s">
        <v>1234</v>
      </c>
      <c r="V460">
        <f t="shared" si="16"/>
        <v>73.5</v>
      </c>
      <c r="W460" s="7">
        <f t="shared" si="15"/>
        <v>4761009.6727272766</v>
      </c>
    </row>
    <row r="461" spans="1:23">
      <c r="A461" s="3">
        <v>41733.417430555557</v>
      </c>
      <c r="B461" s="4" t="s">
        <v>1187</v>
      </c>
      <c r="C461" s="4" t="s">
        <v>64</v>
      </c>
      <c r="D461" s="4" t="s">
        <v>943</v>
      </c>
      <c r="E461" s="4" t="s">
        <v>20</v>
      </c>
      <c r="F461" s="4" t="s">
        <v>1235</v>
      </c>
      <c r="G461" s="4" t="s">
        <v>46</v>
      </c>
      <c r="H461" s="4" t="s">
        <v>22</v>
      </c>
      <c r="I461" s="4" t="s">
        <v>1236</v>
      </c>
      <c r="J461" s="4" t="s">
        <v>77</v>
      </c>
      <c r="K461" s="5">
        <v>3</v>
      </c>
      <c r="L461" s="2" t="s">
        <v>23</v>
      </c>
      <c r="M461" s="5">
        <v>55</v>
      </c>
      <c r="P461" s="5">
        <v>165</v>
      </c>
      <c r="Q461" s="1" t="s">
        <v>1202</v>
      </c>
      <c r="V461">
        <f t="shared" si="16"/>
        <v>165</v>
      </c>
      <c r="W461" s="7">
        <f t="shared" si="15"/>
        <v>4761174.6727272766</v>
      </c>
    </row>
    <row r="462" spans="1:23">
      <c r="A462" s="3">
        <v>41733.417442129627</v>
      </c>
      <c r="B462" s="4" t="s">
        <v>1187</v>
      </c>
      <c r="C462" s="4" t="s">
        <v>64</v>
      </c>
      <c r="D462" s="4" t="s">
        <v>943</v>
      </c>
      <c r="E462" s="4" t="s">
        <v>20</v>
      </c>
      <c r="F462" s="4" t="s">
        <v>1237</v>
      </c>
      <c r="G462" s="4" t="s">
        <v>46</v>
      </c>
      <c r="H462" s="4" t="s">
        <v>22</v>
      </c>
      <c r="I462" s="4" t="s">
        <v>1238</v>
      </c>
      <c r="J462" s="4" t="s">
        <v>77</v>
      </c>
      <c r="K462" s="5">
        <v>2</v>
      </c>
      <c r="L462" s="2" t="s">
        <v>23</v>
      </c>
      <c r="M462" s="5">
        <v>63</v>
      </c>
      <c r="P462" s="5">
        <v>126</v>
      </c>
      <c r="Q462" s="1" t="s">
        <v>1239</v>
      </c>
      <c r="V462">
        <f t="shared" si="16"/>
        <v>126</v>
      </c>
      <c r="W462" s="7">
        <f t="shared" si="15"/>
        <v>4761300.6727272766</v>
      </c>
    </row>
    <row r="463" spans="1:23">
      <c r="A463" s="3">
        <v>41733.417442129627</v>
      </c>
      <c r="B463" s="4" t="s">
        <v>1187</v>
      </c>
      <c r="C463" s="4" t="s">
        <v>64</v>
      </c>
      <c r="D463" s="4" t="s">
        <v>943</v>
      </c>
      <c r="E463" s="4" t="s">
        <v>20</v>
      </c>
      <c r="F463" s="4" t="s">
        <v>1240</v>
      </c>
      <c r="G463" s="4" t="s">
        <v>46</v>
      </c>
      <c r="H463" s="4" t="s">
        <v>22</v>
      </c>
      <c r="I463" s="4" t="s">
        <v>1241</v>
      </c>
      <c r="J463" s="4" t="s">
        <v>77</v>
      </c>
      <c r="K463" s="5">
        <v>1</v>
      </c>
      <c r="L463" s="2" t="s">
        <v>23</v>
      </c>
      <c r="M463" s="5">
        <v>82.5</v>
      </c>
      <c r="P463" s="5">
        <v>82.5</v>
      </c>
      <c r="Q463" s="1" t="s">
        <v>1242</v>
      </c>
      <c r="V463">
        <f t="shared" si="16"/>
        <v>82.5</v>
      </c>
      <c r="W463" s="7">
        <f t="shared" si="15"/>
        <v>4761383.1727272766</v>
      </c>
    </row>
    <row r="464" spans="1:23">
      <c r="A464" s="3">
        <v>41733.417453703703</v>
      </c>
      <c r="B464" s="4" t="s">
        <v>1187</v>
      </c>
      <c r="C464" s="4" t="s">
        <v>64</v>
      </c>
      <c r="D464" s="4" t="s">
        <v>943</v>
      </c>
      <c r="E464" s="4" t="s">
        <v>20</v>
      </c>
      <c r="F464" s="4" t="s">
        <v>1243</v>
      </c>
      <c r="G464" s="4" t="s">
        <v>46</v>
      </c>
      <c r="H464" s="4" t="s">
        <v>22</v>
      </c>
      <c r="I464" s="4" t="s">
        <v>1244</v>
      </c>
      <c r="J464" s="4" t="s">
        <v>77</v>
      </c>
      <c r="K464" s="5">
        <v>1</v>
      </c>
      <c r="L464" s="2" t="s">
        <v>23</v>
      </c>
      <c r="M464" s="5">
        <v>93.5</v>
      </c>
      <c r="P464" s="5">
        <v>93.5</v>
      </c>
      <c r="Q464" s="1" t="s">
        <v>1245</v>
      </c>
      <c r="V464">
        <f t="shared" si="16"/>
        <v>93.5</v>
      </c>
      <c r="W464" s="7">
        <f t="shared" si="15"/>
        <v>4761476.6727272766</v>
      </c>
    </row>
    <row r="465" spans="1:23">
      <c r="A465" s="3">
        <v>41733.41746527778</v>
      </c>
      <c r="B465" s="4" t="s">
        <v>1187</v>
      </c>
      <c r="C465" s="4" t="s">
        <v>64</v>
      </c>
      <c r="D465" s="4" t="s">
        <v>943</v>
      </c>
      <c r="E465" s="4" t="s">
        <v>20</v>
      </c>
      <c r="F465" s="4" t="s">
        <v>1246</v>
      </c>
      <c r="G465" s="4" t="s">
        <v>46</v>
      </c>
      <c r="H465" s="4" t="s">
        <v>22</v>
      </c>
      <c r="I465" s="4" t="s">
        <v>1247</v>
      </c>
      <c r="J465" s="4" t="s">
        <v>77</v>
      </c>
      <c r="K465" s="5">
        <v>1</v>
      </c>
      <c r="L465" s="2" t="s">
        <v>23</v>
      </c>
      <c r="M465" s="5">
        <v>69</v>
      </c>
      <c r="P465" s="5">
        <v>69</v>
      </c>
      <c r="Q465" s="1" t="s">
        <v>1248</v>
      </c>
      <c r="V465">
        <f t="shared" si="16"/>
        <v>69</v>
      </c>
      <c r="W465" s="7">
        <f t="shared" si="15"/>
        <v>4761545.6727272766</v>
      </c>
    </row>
    <row r="466" spans="1:23">
      <c r="A466" s="3">
        <v>41733.41747685185</v>
      </c>
      <c r="B466" s="4" t="s">
        <v>1187</v>
      </c>
      <c r="C466" s="4" t="s">
        <v>64</v>
      </c>
      <c r="D466" s="4" t="s">
        <v>943</v>
      </c>
      <c r="E466" s="4" t="s">
        <v>20</v>
      </c>
      <c r="F466" s="4" t="s">
        <v>1249</v>
      </c>
      <c r="G466" s="4" t="s">
        <v>46</v>
      </c>
      <c r="H466" s="4" t="s">
        <v>22</v>
      </c>
      <c r="I466" s="4" t="s">
        <v>1250</v>
      </c>
      <c r="J466" s="4" t="s">
        <v>77</v>
      </c>
      <c r="K466" s="5">
        <v>1</v>
      </c>
      <c r="L466" s="2" t="s">
        <v>23</v>
      </c>
      <c r="M466" s="5">
        <v>69</v>
      </c>
      <c r="P466" s="5">
        <v>69</v>
      </c>
      <c r="Q466" s="1" t="s">
        <v>1251</v>
      </c>
      <c r="V466">
        <f t="shared" si="16"/>
        <v>69</v>
      </c>
      <c r="W466" s="7">
        <f t="shared" si="15"/>
        <v>4761614.6727272766</v>
      </c>
    </row>
    <row r="467" spans="1:23">
      <c r="A467" s="3">
        <v>41733.419178240743</v>
      </c>
      <c r="B467" s="4" t="s">
        <v>1187</v>
      </c>
      <c r="C467" s="4" t="s">
        <v>64</v>
      </c>
      <c r="D467" s="4" t="s">
        <v>943</v>
      </c>
      <c r="E467" s="4" t="s">
        <v>20</v>
      </c>
      <c r="F467" s="4" t="s">
        <v>1252</v>
      </c>
      <c r="G467" s="4" t="s">
        <v>46</v>
      </c>
      <c r="H467" s="4" t="s">
        <v>22</v>
      </c>
      <c r="I467" s="4" t="s">
        <v>1253</v>
      </c>
      <c r="J467" s="4" t="s">
        <v>77</v>
      </c>
      <c r="K467" s="5">
        <v>2</v>
      </c>
      <c r="L467" s="2" t="s">
        <v>23</v>
      </c>
      <c r="M467" s="5">
        <v>5</v>
      </c>
      <c r="P467" s="5">
        <v>10</v>
      </c>
      <c r="Q467" s="1" t="s">
        <v>1254</v>
      </c>
      <c r="V467">
        <f t="shared" si="16"/>
        <v>10</v>
      </c>
      <c r="W467" s="7">
        <f t="shared" si="15"/>
        <v>4761624.6727272766</v>
      </c>
    </row>
    <row r="468" spans="1:23">
      <c r="A468" s="3">
        <v>41733.425381944442</v>
      </c>
      <c r="B468" s="4" t="s">
        <v>1255</v>
      </c>
      <c r="C468" s="4" t="s">
        <v>59</v>
      </c>
      <c r="D468" s="4" t="s">
        <v>51</v>
      </c>
      <c r="E468" s="4" t="s">
        <v>20</v>
      </c>
      <c r="F468" s="4" t="s">
        <v>27</v>
      </c>
      <c r="H468" s="4" t="s">
        <v>22</v>
      </c>
      <c r="K468" s="5">
        <v>56</v>
      </c>
      <c r="L468" s="2" t="s">
        <v>23</v>
      </c>
      <c r="M468" s="5">
        <v>490</v>
      </c>
      <c r="P468" s="5">
        <v>27440</v>
      </c>
      <c r="Q468" s="1" t="s">
        <v>29</v>
      </c>
      <c r="V468">
        <f t="shared" si="16"/>
        <v>27440</v>
      </c>
      <c r="W468" s="7">
        <f t="shared" si="15"/>
        <v>4789064.6727272766</v>
      </c>
    </row>
    <row r="469" spans="1:23">
      <c r="A469" s="3">
        <v>41733.450601851851</v>
      </c>
      <c r="B469" s="4" t="s">
        <v>1256</v>
      </c>
      <c r="C469" s="4" t="s">
        <v>64</v>
      </c>
      <c r="D469" s="4" t="s">
        <v>1257</v>
      </c>
      <c r="E469" s="4" t="s">
        <v>20</v>
      </c>
      <c r="F469" s="4" t="s">
        <v>1258</v>
      </c>
      <c r="G469" s="4" t="s">
        <v>46</v>
      </c>
      <c r="H469" s="4" t="s">
        <v>22</v>
      </c>
      <c r="I469" s="4" t="s">
        <v>1259</v>
      </c>
      <c r="J469" s="4" t="s">
        <v>77</v>
      </c>
      <c r="K469" s="5">
        <v>50</v>
      </c>
      <c r="L469" s="2" t="s">
        <v>770</v>
      </c>
      <c r="M469" s="5">
        <v>9.5500000000000007</v>
      </c>
      <c r="P469" s="5">
        <v>477.5</v>
      </c>
      <c r="Q469" s="1" t="s">
        <v>1260</v>
      </c>
      <c r="V469">
        <f t="shared" si="16"/>
        <v>477.5</v>
      </c>
      <c r="W469" s="7">
        <f t="shared" si="15"/>
        <v>4789542.1727272766</v>
      </c>
    </row>
    <row r="470" spans="1:23">
      <c r="A470" s="3">
        <v>41733.648668981485</v>
      </c>
      <c r="B470" s="4" t="s">
        <v>1261</v>
      </c>
      <c r="C470" s="4" t="s">
        <v>59</v>
      </c>
      <c r="D470" s="4" t="s">
        <v>1262</v>
      </c>
      <c r="E470" s="4" t="s">
        <v>20</v>
      </c>
      <c r="F470" s="4" t="s">
        <v>1263</v>
      </c>
      <c r="H470" s="4" t="s">
        <v>22</v>
      </c>
      <c r="I470" s="4" t="s">
        <v>1264</v>
      </c>
      <c r="K470" s="5">
        <v>12</v>
      </c>
      <c r="L470" s="2" t="s">
        <v>23</v>
      </c>
      <c r="M470" s="5">
        <v>2670</v>
      </c>
      <c r="P470" s="5">
        <v>32040</v>
      </c>
      <c r="Q470" s="1" t="s">
        <v>1265</v>
      </c>
      <c r="V470">
        <f t="shared" si="16"/>
        <v>32040</v>
      </c>
      <c r="W470" s="7">
        <f t="shared" si="15"/>
        <v>4821582.1727272766</v>
      </c>
    </row>
    <row r="471" spans="1:23">
      <c r="A471" s="3">
        <v>41733.746516203704</v>
      </c>
      <c r="B471" s="4" t="s">
        <v>1266</v>
      </c>
      <c r="C471" s="4" t="s">
        <v>18</v>
      </c>
      <c r="D471" s="4" t="s">
        <v>441</v>
      </c>
      <c r="E471" s="4" t="s">
        <v>20</v>
      </c>
      <c r="F471" s="4" t="s">
        <v>60</v>
      </c>
      <c r="H471" s="4" t="s">
        <v>22</v>
      </c>
      <c r="K471" s="5">
        <v>1</v>
      </c>
      <c r="L471" s="2" t="s">
        <v>23</v>
      </c>
      <c r="M471" s="5">
        <v>500</v>
      </c>
      <c r="P471" s="5">
        <v>500</v>
      </c>
      <c r="Q471" s="1" t="s">
        <v>61</v>
      </c>
      <c r="V471">
        <f t="shared" si="16"/>
        <v>500</v>
      </c>
      <c r="W471" s="7">
        <f t="shared" si="15"/>
        <v>4822082.1727272766</v>
      </c>
    </row>
    <row r="472" spans="1:23">
      <c r="A472" s="3">
        <v>41736.412488425929</v>
      </c>
      <c r="B472" s="4" t="s">
        <v>1267</v>
      </c>
      <c r="C472" s="4" t="s">
        <v>64</v>
      </c>
      <c r="D472" s="4" t="s">
        <v>1268</v>
      </c>
      <c r="E472" s="4" t="s">
        <v>20</v>
      </c>
      <c r="F472" s="4" t="s">
        <v>1269</v>
      </c>
      <c r="G472" s="4" t="s">
        <v>46</v>
      </c>
      <c r="H472" s="4" t="s">
        <v>22</v>
      </c>
      <c r="I472" s="4" t="s">
        <v>1270</v>
      </c>
      <c r="J472" s="4" t="s">
        <v>77</v>
      </c>
      <c r="K472" s="5">
        <v>2</v>
      </c>
      <c r="L472" s="2" t="s">
        <v>23</v>
      </c>
      <c r="M472" s="5">
        <v>7210</v>
      </c>
      <c r="O472" s="6">
        <v>10</v>
      </c>
      <c r="P472" s="5">
        <v>12978</v>
      </c>
      <c r="Q472" s="1" t="s">
        <v>1271</v>
      </c>
      <c r="V472">
        <f t="shared" si="16"/>
        <v>12978</v>
      </c>
      <c r="W472" s="7">
        <f t="shared" si="15"/>
        <v>4835060.1727272766</v>
      </c>
    </row>
    <row r="473" spans="1:23">
      <c r="A473" s="3">
        <v>41736.412488425929</v>
      </c>
      <c r="B473" s="4" t="s">
        <v>1267</v>
      </c>
      <c r="C473" s="4" t="s">
        <v>64</v>
      </c>
      <c r="D473" s="4" t="s">
        <v>1268</v>
      </c>
      <c r="E473" s="4" t="s">
        <v>20</v>
      </c>
      <c r="F473" s="4" t="s">
        <v>1272</v>
      </c>
      <c r="G473" s="4" t="s">
        <v>46</v>
      </c>
      <c r="H473" s="4" t="s">
        <v>22</v>
      </c>
      <c r="I473" s="4" t="s">
        <v>1273</v>
      </c>
      <c r="J473" s="4" t="s">
        <v>77</v>
      </c>
      <c r="K473" s="5">
        <v>2</v>
      </c>
      <c r="L473" s="2" t="s">
        <v>23</v>
      </c>
      <c r="M473" s="5">
        <v>2510</v>
      </c>
      <c r="O473" s="6">
        <v>10</v>
      </c>
      <c r="P473" s="5">
        <v>4518</v>
      </c>
      <c r="Q473" s="1" t="s">
        <v>1274</v>
      </c>
      <c r="V473">
        <f t="shared" si="16"/>
        <v>4518</v>
      </c>
      <c r="W473" s="7">
        <f t="shared" si="15"/>
        <v>4839578.1727272766</v>
      </c>
    </row>
    <row r="474" spans="1:23">
      <c r="A474" s="3">
        <v>41736.412499999999</v>
      </c>
      <c r="B474" s="4" t="s">
        <v>1267</v>
      </c>
      <c r="C474" s="4" t="s">
        <v>64</v>
      </c>
      <c r="D474" s="4" t="s">
        <v>1268</v>
      </c>
      <c r="E474" s="4" t="s">
        <v>20</v>
      </c>
      <c r="F474" s="4" t="s">
        <v>1275</v>
      </c>
      <c r="G474" s="4" t="s">
        <v>46</v>
      </c>
      <c r="H474" s="4" t="s">
        <v>22</v>
      </c>
      <c r="I474" s="4" t="s">
        <v>1276</v>
      </c>
      <c r="J474" s="4" t="s">
        <v>77</v>
      </c>
      <c r="K474" s="5">
        <v>2</v>
      </c>
      <c r="L474" s="2" t="s">
        <v>23</v>
      </c>
      <c r="M474" s="5">
        <v>930</v>
      </c>
      <c r="O474" s="6">
        <v>10</v>
      </c>
      <c r="P474" s="5">
        <v>1674</v>
      </c>
      <c r="Q474" s="1" t="s">
        <v>1277</v>
      </c>
      <c r="V474">
        <f t="shared" si="16"/>
        <v>1674</v>
      </c>
      <c r="W474" s="7">
        <f t="shared" si="15"/>
        <v>4841252.1727272766</v>
      </c>
    </row>
    <row r="475" spans="1:23">
      <c r="A475" s="3">
        <v>41736.412511574075</v>
      </c>
      <c r="B475" s="4" t="s">
        <v>1267</v>
      </c>
      <c r="C475" s="4" t="s">
        <v>64</v>
      </c>
      <c r="D475" s="4" t="s">
        <v>1268</v>
      </c>
      <c r="E475" s="4" t="s">
        <v>20</v>
      </c>
      <c r="F475" s="4" t="s">
        <v>1278</v>
      </c>
      <c r="G475" s="4" t="s">
        <v>46</v>
      </c>
      <c r="H475" s="4" t="s">
        <v>22</v>
      </c>
      <c r="I475" s="4" t="s">
        <v>1279</v>
      </c>
      <c r="J475" s="4" t="s">
        <v>77</v>
      </c>
      <c r="K475" s="5">
        <v>10</v>
      </c>
      <c r="L475" s="2" t="s">
        <v>23</v>
      </c>
      <c r="M475" s="5">
        <v>300</v>
      </c>
      <c r="O475" s="6">
        <v>10</v>
      </c>
      <c r="P475" s="5">
        <v>2700</v>
      </c>
      <c r="Q475" s="1" t="s">
        <v>1280</v>
      </c>
      <c r="V475">
        <f t="shared" si="16"/>
        <v>2700</v>
      </c>
      <c r="W475" s="7">
        <f t="shared" si="15"/>
        <v>4843952.1727272766</v>
      </c>
    </row>
    <row r="476" spans="1:23">
      <c r="A476" s="3">
        <v>41736.440358796295</v>
      </c>
      <c r="B476" s="4" t="s">
        <v>1281</v>
      </c>
      <c r="C476" s="4" t="s">
        <v>64</v>
      </c>
      <c r="D476" s="4" t="s">
        <v>802</v>
      </c>
      <c r="E476" s="4" t="s">
        <v>20</v>
      </c>
      <c r="F476" s="4" t="s">
        <v>1282</v>
      </c>
      <c r="G476" s="4" t="s">
        <v>46</v>
      </c>
      <c r="H476" s="4" t="s">
        <v>22</v>
      </c>
      <c r="I476" s="4" t="s">
        <v>1283</v>
      </c>
      <c r="J476" s="4" t="s">
        <v>77</v>
      </c>
      <c r="K476" s="5">
        <v>1</v>
      </c>
      <c r="L476" s="2" t="s">
        <v>23</v>
      </c>
      <c r="M476" s="5">
        <v>29.4</v>
      </c>
      <c r="P476" s="5">
        <v>29.4</v>
      </c>
      <c r="Q476" s="1" t="s">
        <v>1284</v>
      </c>
      <c r="V476">
        <f t="shared" si="16"/>
        <v>29.4</v>
      </c>
      <c r="W476" s="7">
        <f t="shared" si="15"/>
        <v>4843981.5727272769</v>
      </c>
    </row>
    <row r="477" spans="1:23">
      <c r="A477" s="3">
        <v>41736.440370370372</v>
      </c>
      <c r="B477" s="4" t="s">
        <v>1281</v>
      </c>
      <c r="C477" s="4" t="s">
        <v>64</v>
      </c>
      <c r="D477" s="4" t="s">
        <v>802</v>
      </c>
      <c r="E477" s="4" t="s">
        <v>20</v>
      </c>
      <c r="F477" s="4" t="s">
        <v>1285</v>
      </c>
      <c r="G477" s="4" t="s">
        <v>46</v>
      </c>
      <c r="H477" s="4" t="s">
        <v>22</v>
      </c>
      <c r="I477" s="4" t="s">
        <v>1286</v>
      </c>
      <c r="J477" s="4" t="s">
        <v>77</v>
      </c>
      <c r="K477" s="5">
        <v>1</v>
      </c>
      <c r="L477" s="2" t="s">
        <v>1287</v>
      </c>
      <c r="M477" s="5">
        <v>7.9</v>
      </c>
      <c r="P477" s="5">
        <v>7.9</v>
      </c>
      <c r="Q477" s="1" t="s">
        <v>1288</v>
      </c>
      <c r="V477">
        <f t="shared" si="16"/>
        <v>7.9</v>
      </c>
      <c r="W477" s="7">
        <f t="shared" si="15"/>
        <v>4843989.4727272773</v>
      </c>
    </row>
    <row r="478" spans="1:23">
      <c r="A478" s="3">
        <v>41736.459606481483</v>
      </c>
      <c r="B478" s="4" t="s">
        <v>1289</v>
      </c>
      <c r="C478" s="4" t="s">
        <v>59</v>
      </c>
      <c r="D478" s="4" t="s">
        <v>51</v>
      </c>
      <c r="E478" s="4" t="s">
        <v>20</v>
      </c>
      <c r="F478" s="4" t="s">
        <v>60</v>
      </c>
      <c r="H478" s="4" t="s">
        <v>22</v>
      </c>
      <c r="I478" s="4" t="s">
        <v>1290</v>
      </c>
      <c r="K478" s="5">
        <v>1</v>
      </c>
      <c r="L478" s="2" t="s">
        <v>23</v>
      </c>
      <c r="M478" s="5">
        <v>3000</v>
      </c>
      <c r="P478" s="5">
        <v>3000</v>
      </c>
      <c r="Q478" s="1" t="s">
        <v>61</v>
      </c>
      <c r="V478">
        <f t="shared" si="16"/>
        <v>3000</v>
      </c>
      <c r="W478" s="7">
        <f t="shared" si="15"/>
        <v>4846989.4727272773</v>
      </c>
    </row>
    <row r="479" spans="1:23">
      <c r="A479" s="3">
        <v>41736.557210648149</v>
      </c>
      <c r="B479" s="4" t="s">
        <v>1291</v>
      </c>
      <c r="C479" s="4" t="s">
        <v>64</v>
      </c>
      <c r="D479" s="4" t="s">
        <v>1292</v>
      </c>
      <c r="E479" s="4" t="s">
        <v>20</v>
      </c>
      <c r="F479" s="4" t="s">
        <v>1293</v>
      </c>
      <c r="G479" s="4" t="s">
        <v>46</v>
      </c>
      <c r="H479" s="4" t="s">
        <v>22</v>
      </c>
      <c r="I479" s="4" t="s">
        <v>1294</v>
      </c>
      <c r="J479" s="4" t="s">
        <v>77</v>
      </c>
      <c r="K479" s="5">
        <v>1</v>
      </c>
      <c r="L479" s="2" t="s">
        <v>23</v>
      </c>
      <c r="M479" s="5">
        <v>644.91999999999996</v>
      </c>
      <c r="P479" s="5">
        <v>644.91999999999996</v>
      </c>
      <c r="Q479" s="1" t="s">
        <v>1295</v>
      </c>
      <c r="V479">
        <f t="shared" si="16"/>
        <v>644.91999999999996</v>
      </c>
      <c r="W479" s="7">
        <f t="shared" si="15"/>
        <v>4847634.3927272772</v>
      </c>
    </row>
    <row r="480" spans="1:23">
      <c r="A480" s="3">
        <v>41736.557222222225</v>
      </c>
      <c r="B480" s="4" t="s">
        <v>1291</v>
      </c>
      <c r="C480" s="4" t="s">
        <v>64</v>
      </c>
      <c r="D480" s="4" t="s">
        <v>1292</v>
      </c>
      <c r="E480" s="4" t="s">
        <v>20</v>
      </c>
      <c r="F480" s="4" t="s">
        <v>1296</v>
      </c>
      <c r="G480" s="4" t="s">
        <v>46</v>
      </c>
      <c r="H480" s="4" t="s">
        <v>22</v>
      </c>
      <c r="I480" s="4" t="s">
        <v>1297</v>
      </c>
      <c r="J480" s="4" t="s">
        <v>77</v>
      </c>
      <c r="K480" s="5">
        <v>1</v>
      </c>
      <c r="L480" s="2" t="s">
        <v>23</v>
      </c>
      <c r="M480" s="5">
        <v>819.35</v>
      </c>
      <c r="P480" s="5">
        <v>819.35</v>
      </c>
      <c r="Q480" s="1" t="s">
        <v>1295</v>
      </c>
      <c r="V480">
        <f t="shared" si="16"/>
        <v>819.35</v>
      </c>
      <c r="W480" s="7">
        <f t="shared" si="15"/>
        <v>4848453.7427272769</v>
      </c>
    </row>
    <row r="481" spans="1:23">
      <c r="A481" s="3">
        <v>41736.557233796295</v>
      </c>
      <c r="B481" s="4" t="s">
        <v>1291</v>
      </c>
      <c r="C481" s="4" t="s">
        <v>64</v>
      </c>
      <c r="D481" s="4" t="s">
        <v>1292</v>
      </c>
      <c r="E481" s="4" t="s">
        <v>20</v>
      </c>
      <c r="F481" s="4" t="s">
        <v>1298</v>
      </c>
      <c r="G481" s="4" t="s">
        <v>46</v>
      </c>
      <c r="H481" s="4" t="s">
        <v>22</v>
      </c>
      <c r="I481" s="4" t="s">
        <v>1299</v>
      </c>
      <c r="J481" s="4" t="s">
        <v>77</v>
      </c>
      <c r="K481" s="5">
        <v>2</v>
      </c>
      <c r="L481" s="2" t="s">
        <v>23</v>
      </c>
      <c r="M481" s="5">
        <v>196.65</v>
      </c>
      <c r="P481" s="5">
        <v>393.3</v>
      </c>
      <c r="Q481" s="1" t="s">
        <v>1300</v>
      </c>
      <c r="V481">
        <f t="shared" si="16"/>
        <v>393.3</v>
      </c>
      <c r="W481" s="7">
        <f t="shared" si="15"/>
        <v>4848847.0427272767</v>
      </c>
    </row>
    <row r="482" spans="1:23">
      <c r="A482" s="3">
        <v>41736.557233796295</v>
      </c>
      <c r="B482" s="4" t="s">
        <v>1291</v>
      </c>
      <c r="C482" s="4" t="s">
        <v>64</v>
      </c>
      <c r="D482" s="4" t="s">
        <v>1292</v>
      </c>
      <c r="E482" s="4" t="s">
        <v>20</v>
      </c>
      <c r="F482" s="4" t="s">
        <v>1301</v>
      </c>
      <c r="G482" s="4" t="s">
        <v>46</v>
      </c>
      <c r="H482" s="4" t="s">
        <v>22</v>
      </c>
      <c r="I482" s="4" t="s">
        <v>1302</v>
      </c>
      <c r="J482" s="4" t="s">
        <v>77</v>
      </c>
      <c r="K482" s="5">
        <v>2</v>
      </c>
      <c r="L482" s="2" t="s">
        <v>23</v>
      </c>
      <c r="M482" s="5">
        <v>52.51</v>
      </c>
      <c r="P482" s="5">
        <v>105.02</v>
      </c>
      <c r="Q482" s="1" t="s">
        <v>1303</v>
      </c>
      <c r="V482">
        <f t="shared" si="16"/>
        <v>105.02</v>
      </c>
      <c r="W482" s="7">
        <f t="shared" si="15"/>
        <v>4848952.0627272762</v>
      </c>
    </row>
    <row r="483" spans="1:23">
      <c r="A483" s="3">
        <v>41736.557245370372</v>
      </c>
      <c r="B483" s="4" t="s">
        <v>1291</v>
      </c>
      <c r="C483" s="4" t="s">
        <v>64</v>
      </c>
      <c r="D483" s="4" t="s">
        <v>1292</v>
      </c>
      <c r="E483" s="4" t="s">
        <v>20</v>
      </c>
      <c r="F483" s="4" t="s">
        <v>1304</v>
      </c>
      <c r="G483" s="4" t="s">
        <v>46</v>
      </c>
      <c r="H483" s="4" t="s">
        <v>22</v>
      </c>
      <c r="I483" s="4" t="s">
        <v>1305</v>
      </c>
      <c r="J483" s="4" t="s">
        <v>77</v>
      </c>
      <c r="K483" s="5">
        <v>2</v>
      </c>
      <c r="L483" s="2" t="s">
        <v>23</v>
      </c>
      <c r="M483" s="5">
        <v>11.43</v>
      </c>
      <c r="P483" s="5">
        <v>22.86</v>
      </c>
      <c r="Q483" s="1" t="s">
        <v>1306</v>
      </c>
      <c r="V483">
        <f t="shared" si="16"/>
        <v>22.86</v>
      </c>
      <c r="W483" s="7">
        <f t="shared" si="15"/>
        <v>4848974.9227272766</v>
      </c>
    </row>
    <row r="484" spans="1:23">
      <c r="A484" s="3">
        <v>41736.565335648149</v>
      </c>
      <c r="B484" s="4" t="s">
        <v>1307</v>
      </c>
      <c r="C484" s="4" t="s">
        <v>64</v>
      </c>
      <c r="D484" s="4" t="s">
        <v>807</v>
      </c>
      <c r="E484" s="4" t="s">
        <v>20</v>
      </c>
      <c r="F484" s="4" t="s">
        <v>1308</v>
      </c>
      <c r="G484" s="4" t="s">
        <v>46</v>
      </c>
      <c r="H484" s="4" t="s">
        <v>22</v>
      </c>
      <c r="I484" s="4" t="s">
        <v>1309</v>
      </c>
      <c r="J484" s="4" t="s">
        <v>77</v>
      </c>
      <c r="K484" s="5">
        <v>1</v>
      </c>
      <c r="L484" s="2" t="s">
        <v>23</v>
      </c>
      <c r="M484" s="5">
        <v>140</v>
      </c>
      <c r="P484" s="5">
        <v>140</v>
      </c>
      <c r="Q484" s="1" t="s">
        <v>1310</v>
      </c>
      <c r="V484">
        <f t="shared" si="16"/>
        <v>140</v>
      </c>
      <c r="W484" s="7">
        <f t="shared" si="15"/>
        <v>4849114.9227272766</v>
      </c>
    </row>
    <row r="485" spans="1:23">
      <c r="A485" s="3">
        <v>41737.384236111109</v>
      </c>
      <c r="B485" s="4" t="s">
        <v>1311</v>
      </c>
      <c r="C485" s="4" t="s">
        <v>64</v>
      </c>
      <c r="D485" s="4" t="s">
        <v>630</v>
      </c>
      <c r="E485" s="4" t="s">
        <v>20</v>
      </c>
      <c r="F485" s="4" t="s">
        <v>1312</v>
      </c>
      <c r="G485" s="4" t="s">
        <v>46</v>
      </c>
      <c r="H485" s="4" t="s">
        <v>22</v>
      </c>
      <c r="I485" s="4" t="s">
        <v>1313</v>
      </c>
      <c r="J485" s="4" t="s">
        <v>77</v>
      </c>
      <c r="K485" s="5">
        <v>3</v>
      </c>
      <c r="L485" s="2" t="s">
        <v>23</v>
      </c>
      <c r="M485" s="5">
        <v>156.38</v>
      </c>
      <c r="P485" s="5">
        <v>469.14</v>
      </c>
      <c r="Q485" s="1" t="s">
        <v>1314</v>
      </c>
      <c r="V485">
        <f t="shared" si="16"/>
        <v>469.14</v>
      </c>
      <c r="W485" s="7">
        <f t="shared" si="15"/>
        <v>4849584.0627272762</v>
      </c>
    </row>
    <row r="486" spans="1:23">
      <c r="A486" s="3">
        <v>41737.384236111109</v>
      </c>
      <c r="B486" s="4" t="s">
        <v>1311</v>
      </c>
      <c r="C486" s="4" t="s">
        <v>64</v>
      </c>
      <c r="D486" s="4" t="s">
        <v>630</v>
      </c>
      <c r="E486" s="4" t="s">
        <v>20</v>
      </c>
      <c r="F486" s="4" t="s">
        <v>1315</v>
      </c>
      <c r="G486" s="4" t="s">
        <v>46</v>
      </c>
      <c r="H486" s="4" t="s">
        <v>22</v>
      </c>
      <c r="I486" s="4" t="s">
        <v>1316</v>
      </c>
      <c r="J486" s="4" t="s">
        <v>77</v>
      </c>
      <c r="K486" s="5">
        <v>1</v>
      </c>
      <c r="L486" s="2" t="s">
        <v>23</v>
      </c>
      <c r="M486" s="5">
        <v>167.57</v>
      </c>
      <c r="P486" s="5">
        <v>167.57</v>
      </c>
      <c r="Q486" s="1" t="s">
        <v>1317</v>
      </c>
      <c r="V486">
        <f t="shared" si="16"/>
        <v>167.57</v>
      </c>
      <c r="W486" s="7">
        <f t="shared" si="15"/>
        <v>4849751.6327272765</v>
      </c>
    </row>
    <row r="487" spans="1:23">
      <c r="A487" s="3">
        <v>41737.384247685186</v>
      </c>
      <c r="B487" s="4" t="s">
        <v>1311</v>
      </c>
      <c r="C487" s="4" t="s">
        <v>64</v>
      </c>
      <c r="D487" s="4" t="s">
        <v>630</v>
      </c>
      <c r="E487" s="4" t="s">
        <v>20</v>
      </c>
      <c r="F487" s="4" t="s">
        <v>1318</v>
      </c>
      <c r="G487" s="4" t="s">
        <v>46</v>
      </c>
      <c r="H487" s="4" t="s">
        <v>22</v>
      </c>
      <c r="I487" s="4" t="s">
        <v>1319</v>
      </c>
      <c r="J487" s="4" t="s">
        <v>77</v>
      </c>
      <c r="K487" s="5">
        <v>1</v>
      </c>
      <c r="L487" s="2" t="s">
        <v>23</v>
      </c>
      <c r="M487" s="5">
        <v>167.86</v>
      </c>
      <c r="P487" s="5">
        <v>167.86</v>
      </c>
      <c r="Q487" s="1" t="s">
        <v>1320</v>
      </c>
      <c r="V487">
        <f t="shared" si="16"/>
        <v>167.86</v>
      </c>
      <c r="W487" s="7">
        <f t="shared" si="15"/>
        <v>4849919.4927272769</v>
      </c>
    </row>
    <row r="488" spans="1:23">
      <c r="A488" s="3">
        <v>41737.384259259263</v>
      </c>
      <c r="B488" s="4" t="s">
        <v>1311</v>
      </c>
      <c r="C488" s="4" t="s">
        <v>64</v>
      </c>
      <c r="D488" s="4" t="s">
        <v>630</v>
      </c>
      <c r="E488" s="4" t="s">
        <v>20</v>
      </c>
      <c r="F488" s="4" t="s">
        <v>1321</v>
      </c>
      <c r="G488" s="4" t="s">
        <v>46</v>
      </c>
      <c r="H488" s="4" t="s">
        <v>22</v>
      </c>
      <c r="I488" s="4" t="s">
        <v>1322</v>
      </c>
      <c r="J488" s="4" t="s">
        <v>77</v>
      </c>
      <c r="K488" s="5">
        <v>1</v>
      </c>
      <c r="L488" s="2" t="s">
        <v>23</v>
      </c>
      <c r="M488" s="5">
        <v>195.61</v>
      </c>
      <c r="P488" s="5">
        <v>195.61</v>
      </c>
      <c r="Q488" s="1" t="s">
        <v>1323</v>
      </c>
      <c r="V488">
        <f t="shared" si="16"/>
        <v>195.61</v>
      </c>
      <c r="W488" s="7">
        <f t="shared" si="15"/>
        <v>4850115.1027272772</v>
      </c>
    </row>
    <row r="489" spans="1:23">
      <c r="A489" s="3">
        <v>41737.384270833332</v>
      </c>
      <c r="B489" s="4" t="s">
        <v>1311</v>
      </c>
      <c r="C489" s="4" t="s">
        <v>64</v>
      </c>
      <c r="D489" s="4" t="s">
        <v>630</v>
      </c>
      <c r="E489" s="4" t="s">
        <v>20</v>
      </c>
      <c r="F489" s="4" t="s">
        <v>1324</v>
      </c>
      <c r="G489" s="4" t="s">
        <v>46</v>
      </c>
      <c r="H489" s="4" t="s">
        <v>22</v>
      </c>
      <c r="I489" s="4" t="s">
        <v>1325</v>
      </c>
      <c r="J489" s="4" t="s">
        <v>77</v>
      </c>
      <c r="K489" s="5">
        <v>1</v>
      </c>
      <c r="L489" s="2" t="s">
        <v>23</v>
      </c>
      <c r="M489" s="5">
        <v>188.64</v>
      </c>
      <c r="P489" s="5">
        <v>188.64</v>
      </c>
      <c r="Q489" s="1" t="s">
        <v>1326</v>
      </c>
      <c r="V489">
        <f t="shared" si="16"/>
        <v>188.64</v>
      </c>
      <c r="W489" s="7">
        <f t="shared" si="15"/>
        <v>4850303.7427272769</v>
      </c>
    </row>
    <row r="490" spans="1:23">
      <c r="A490" s="3">
        <v>41737.384270833332</v>
      </c>
      <c r="B490" s="4" t="s">
        <v>1311</v>
      </c>
      <c r="C490" s="4" t="s">
        <v>64</v>
      </c>
      <c r="D490" s="4" t="s">
        <v>630</v>
      </c>
      <c r="E490" s="4" t="s">
        <v>20</v>
      </c>
      <c r="F490" s="4" t="s">
        <v>1327</v>
      </c>
      <c r="G490" s="4" t="s">
        <v>46</v>
      </c>
      <c r="H490" s="4" t="s">
        <v>22</v>
      </c>
      <c r="I490" s="4" t="s">
        <v>1328</v>
      </c>
      <c r="J490" s="4" t="s">
        <v>77</v>
      </c>
      <c r="K490" s="5">
        <v>1</v>
      </c>
      <c r="L490" s="2" t="s">
        <v>23</v>
      </c>
      <c r="M490" s="5">
        <v>187.28</v>
      </c>
      <c r="P490" s="5">
        <v>187.28</v>
      </c>
      <c r="Q490" s="1" t="s">
        <v>1329</v>
      </c>
      <c r="V490">
        <f t="shared" si="16"/>
        <v>187.28</v>
      </c>
      <c r="W490" s="7">
        <f t="shared" si="15"/>
        <v>4850491.0227272771</v>
      </c>
    </row>
    <row r="491" spans="1:23">
      <c r="A491" s="3">
        <v>41737.384282407409</v>
      </c>
      <c r="B491" s="4" t="s">
        <v>1311</v>
      </c>
      <c r="C491" s="4" t="s">
        <v>64</v>
      </c>
      <c r="D491" s="4" t="s">
        <v>630</v>
      </c>
      <c r="E491" s="4" t="s">
        <v>20</v>
      </c>
      <c r="F491" s="4" t="s">
        <v>1330</v>
      </c>
      <c r="G491" s="4" t="s">
        <v>46</v>
      </c>
      <c r="H491" s="4" t="s">
        <v>22</v>
      </c>
      <c r="I491" s="4" t="s">
        <v>1331</v>
      </c>
      <c r="J491" s="4" t="s">
        <v>77</v>
      </c>
      <c r="K491" s="5">
        <v>2</v>
      </c>
      <c r="L491" s="2" t="s">
        <v>23</v>
      </c>
      <c r="M491" s="5">
        <v>128.11000000000001</v>
      </c>
      <c r="P491" s="5">
        <v>256.22000000000003</v>
      </c>
      <c r="Q491" s="1" t="s">
        <v>1332</v>
      </c>
      <c r="V491">
        <f t="shared" si="16"/>
        <v>256.22000000000003</v>
      </c>
      <c r="W491" s="7">
        <f t="shared" si="15"/>
        <v>4850747.2427272769</v>
      </c>
    </row>
    <row r="492" spans="1:23">
      <c r="A492" s="3">
        <v>41737.384293981479</v>
      </c>
      <c r="B492" s="4" t="s">
        <v>1311</v>
      </c>
      <c r="C492" s="4" t="s">
        <v>64</v>
      </c>
      <c r="D492" s="4" t="s">
        <v>630</v>
      </c>
      <c r="E492" s="4" t="s">
        <v>20</v>
      </c>
      <c r="F492" s="4" t="s">
        <v>1333</v>
      </c>
      <c r="G492" s="4" t="s">
        <v>46</v>
      </c>
      <c r="H492" s="4" t="s">
        <v>22</v>
      </c>
      <c r="I492" s="4" t="s">
        <v>1334</v>
      </c>
      <c r="J492" s="4" t="s">
        <v>77</v>
      </c>
      <c r="K492" s="5">
        <v>1</v>
      </c>
      <c r="L492" s="2" t="s">
        <v>23</v>
      </c>
      <c r="M492" s="5">
        <v>137.74</v>
      </c>
      <c r="P492" s="5">
        <v>137.74</v>
      </c>
      <c r="Q492" s="1" t="s">
        <v>1335</v>
      </c>
      <c r="V492">
        <f t="shared" si="16"/>
        <v>137.74</v>
      </c>
      <c r="W492" s="7">
        <f t="shared" si="15"/>
        <v>4850884.9827272771</v>
      </c>
    </row>
    <row r="493" spans="1:23">
      <c r="A493" s="3">
        <v>41737.384293981479</v>
      </c>
      <c r="B493" s="4" t="s">
        <v>1311</v>
      </c>
      <c r="C493" s="4" t="s">
        <v>64</v>
      </c>
      <c r="D493" s="4" t="s">
        <v>630</v>
      </c>
      <c r="E493" s="4" t="s">
        <v>20</v>
      </c>
      <c r="F493" s="4" t="s">
        <v>1336</v>
      </c>
      <c r="G493" s="4" t="s">
        <v>46</v>
      </c>
      <c r="H493" s="4" t="s">
        <v>22</v>
      </c>
      <c r="I493" s="4" t="s">
        <v>1337</v>
      </c>
      <c r="J493" s="4" t="s">
        <v>77</v>
      </c>
      <c r="K493" s="5">
        <v>1</v>
      </c>
      <c r="L493" s="2" t="s">
        <v>23</v>
      </c>
      <c r="M493" s="5">
        <v>104.7</v>
      </c>
      <c r="P493" s="5">
        <v>104.7</v>
      </c>
      <c r="Q493" s="1" t="s">
        <v>1338</v>
      </c>
      <c r="V493">
        <f t="shared" si="16"/>
        <v>104.7</v>
      </c>
      <c r="W493" s="7">
        <f t="shared" si="15"/>
        <v>4850989.6827272773</v>
      </c>
    </row>
    <row r="494" spans="1:23">
      <c r="A494" s="3">
        <v>41737.384305555555</v>
      </c>
      <c r="B494" s="4" t="s">
        <v>1311</v>
      </c>
      <c r="C494" s="4" t="s">
        <v>64</v>
      </c>
      <c r="D494" s="4" t="s">
        <v>630</v>
      </c>
      <c r="E494" s="4" t="s">
        <v>20</v>
      </c>
      <c r="F494" s="4" t="s">
        <v>1339</v>
      </c>
      <c r="G494" s="4" t="s">
        <v>46</v>
      </c>
      <c r="H494" s="4" t="s">
        <v>22</v>
      </c>
      <c r="I494" s="4" t="s">
        <v>1340</v>
      </c>
      <c r="J494" s="4" t="s">
        <v>77</v>
      </c>
      <c r="K494" s="5">
        <v>2</v>
      </c>
      <c r="L494" s="2" t="s">
        <v>23</v>
      </c>
      <c r="M494" s="5">
        <v>81.88</v>
      </c>
      <c r="P494" s="5">
        <v>163.76</v>
      </c>
      <c r="Q494" s="1" t="s">
        <v>1341</v>
      </c>
      <c r="V494">
        <f t="shared" si="16"/>
        <v>163.76</v>
      </c>
      <c r="W494" s="7">
        <f t="shared" si="15"/>
        <v>4851153.4427272771</v>
      </c>
    </row>
    <row r="495" spans="1:23">
      <c r="A495" s="3">
        <v>41737.384317129632</v>
      </c>
      <c r="B495" s="4" t="s">
        <v>1311</v>
      </c>
      <c r="C495" s="4" t="s">
        <v>64</v>
      </c>
      <c r="D495" s="4" t="s">
        <v>630</v>
      </c>
      <c r="E495" s="4" t="s">
        <v>20</v>
      </c>
      <c r="F495" s="4" t="s">
        <v>1342</v>
      </c>
      <c r="G495" s="4" t="s">
        <v>46</v>
      </c>
      <c r="H495" s="4" t="s">
        <v>22</v>
      </c>
      <c r="I495" s="4" t="s">
        <v>1343</v>
      </c>
      <c r="J495" s="4" t="s">
        <v>77</v>
      </c>
      <c r="K495" s="5">
        <v>1</v>
      </c>
      <c r="L495" s="2" t="s">
        <v>23</v>
      </c>
      <c r="M495" s="5">
        <v>96.48</v>
      </c>
      <c r="P495" s="5">
        <v>96.48</v>
      </c>
      <c r="Q495" s="1" t="s">
        <v>1344</v>
      </c>
      <c r="V495">
        <f t="shared" si="16"/>
        <v>96.48</v>
      </c>
      <c r="W495" s="7">
        <f t="shared" si="15"/>
        <v>4851249.9227272775</v>
      </c>
    </row>
    <row r="496" spans="1:23">
      <c r="A496" s="3">
        <v>41737.384328703702</v>
      </c>
      <c r="B496" s="4" t="s">
        <v>1311</v>
      </c>
      <c r="C496" s="4" t="s">
        <v>64</v>
      </c>
      <c r="D496" s="4" t="s">
        <v>630</v>
      </c>
      <c r="E496" s="4" t="s">
        <v>20</v>
      </c>
      <c r="F496" s="4" t="s">
        <v>1345</v>
      </c>
      <c r="G496" s="4" t="s">
        <v>46</v>
      </c>
      <c r="H496" s="4" t="s">
        <v>22</v>
      </c>
      <c r="I496" s="4" t="s">
        <v>1346</v>
      </c>
      <c r="J496" s="4" t="s">
        <v>77</v>
      </c>
      <c r="K496" s="5">
        <v>1</v>
      </c>
      <c r="L496" s="2" t="s">
        <v>23</v>
      </c>
      <c r="M496" s="5">
        <v>357.94</v>
      </c>
      <c r="P496" s="5">
        <v>357.94</v>
      </c>
      <c r="Q496" s="1" t="s">
        <v>1347</v>
      </c>
      <c r="V496">
        <f t="shared" si="16"/>
        <v>357.94</v>
      </c>
      <c r="W496" s="7">
        <f t="shared" si="15"/>
        <v>4851607.8627272779</v>
      </c>
    </row>
    <row r="497" spans="1:23">
      <c r="A497" s="3">
        <v>41737.384328703702</v>
      </c>
      <c r="B497" s="4" t="s">
        <v>1311</v>
      </c>
      <c r="C497" s="4" t="s">
        <v>64</v>
      </c>
      <c r="D497" s="4" t="s">
        <v>630</v>
      </c>
      <c r="E497" s="4" t="s">
        <v>20</v>
      </c>
      <c r="F497" s="4" t="s">
        <v>1348</v>
      </c>
      <c r="G497" s="4" t="s">
        <v>46</v>
      </c>
      <c r="H497" s="4" t="s">
        <v>22</v>
      </c>
      <c r="I497" s="4" t="s">
        <v>1349</v>
      </c>
      <c r="J497" s="4" t="s">
        <v>77</v>
      </c>
      <c r="K497" s="5">
        <v>3</v>
      </c>
      <c r="L497" s="2" t="s">
        <v>23</v>
      </c>
      <c r="M497" s="5">
        <v>152.88</v>
      </c>
      <c r="P497" s="5">
        <v>458.64</v>
      </c>
      <c r="Q497" s="1" t="s">
        <v>1350</v>
      </c>
      <c r="V497">
        <f t="shared" si="16"/>
        <v>458.64</v>
      </c>
      <c r="W497" s="7">
        <f t="shared" si="15"/>
        <v>4852066.5027272776</v>
      </c>
    </row>
    <row r="498" spans="1:23">
      <c r="A498" s="3">
        <v>41737.384340277778</v>
      </c>
      <c r="B498" s="4" t="s">
        <v>1311</v>
      </c>
      <c r="C498" s="4" t="s">
        <v>64</v>
      </c>
      <c r="D498" s="4" t="s">
        <v>630</v>
      </c>
      <c r="E498" s="4" t="s">
        <v>20</v>
      </c>
      <c r="F498" s="4" t="s">
        <v>1351</v>
      </c>
      <c r="G498" s="4" t="s">
        <v>46</v>
      </c>
      <c r="H498" s="4" t="s">
        <v>22</v>
      </c>
      <c r="I498" s="4" t="s">
        <v>1352</v>
      </c>
      <c r="J498" s="4" t="s">
        <v>77</v>
      </c>
      <c r="K498" s="5">
        <v>5</v>
      </c>
      <c r="L498" s="2" t="s">
        <v>23</v>
      </c>
      <c r="M498" s="5">
        <v>128.51</v>
      </c>
      <c r="P498" s="5">
        <v>642.54999999999995</v>
      </c>
      <c r="Q498" s="1" t="s">
        <v>1353</v>
      </c>
      <c r="V498">
        <f t="shared" si="16"/>
        <v>642.54999999999995</v>
      </c>
      <c r="W498" s="7">
        <f t="shared" si="15"/>
        <v>4852709.0527272774</v>
      </c>
    </row>
    <row r="499" spans="1:23">
      <c r="A499" s="3">
        <v>41737.384351851855</v>
      </c>
      <c r="B499" s="4" t="s">
        <v>1311</v>
      </c>
      <c r="C499" s="4" t="s">
        <v>64</v>
      </c>
      <c r="D499" s="4" t="s">
        <v>630</v>
      </c>
      <c r="E499" s="4" t="s">
        <v>20</v>
      </c>
      <c r="F499" s="4" t="s">
        <v>1354</v>
      </c>
      <c r="G499" s="4" t="s">
        <v>46</v>
      </c>
      <c r="H499" s="4" t="s">
        <v>22</v>
      </c>
      <c r="I499" s="4" t="s">
        <v>1355</v>
      </c>
      <c r="J499" s="4" t="s">
        <v>77</v>
      </c>
      <c r="K499" s="5">
        <v>6</v>
      </c>
      <c r="L499" s="2" t="s">
        <v>23</v>
      </c>
      <c r="M499" s="5">
        <v>146.75</v>
      </c>
      <c r="P499" s="5">
        <v>880.5</v>
      </c>
      <c r="Q499" s="1" t="s">
        <v>1356</v>
      </c>
      <c r="V499">
        <f t="shared" si="16"/>
        <v>880.5</v>
      </c>
      <c r="W499" s="7">
        <f t="shared" si="15"/>
        <v>4853589.5527272774</v>
      </c>
    </row>
    <row r="500" spans="1:23">
      <c r="A500" s="3">
        <v>41737.384363425925</v>
      </c>
      <c r="B500" s="4" t="s">
        <v>1311</v>
      </c>
      <c r="C500" s="4" t="s">
        <v>64</v>
      </c>
      <c r="D500" s="4" t="s">
        <v>630</v>
      </c>
      <c r="E500" s="4" t="s">
        <v>20</v>
      </c>
      <c r="F500" s="4" t="s">
        <v>1357</v>
      </c>
      <c r="G500" s="4" t="s">
        <v>46</v>
      </c>
      <c r="H500" s="4" t="s">
        <v>22</v>
      </c>
      <c r="I500" s="4" t="s">
        <v>1358</v>
      </c>
      <c r="J500" s="4" t="s">
        <v>77</v>
      </c>
      <c r="K500" s="5">
        <v>1</v>
      </c>
      <c r="L500" s="2" t="s">
        <v>23</v>
      </c>
      <c r="M500" s="5">
        <v>204.39</v>
      </c>
      <c r="P500" s="5">
        <v>204.39</v>
      </c>
      <c r="Q500" s="1" t="s">
        <v>1359</v>
      </c>
      <c r="V500">
        <f t="shared" si="16"/>
        <v>204.39</v>
      </c>
      <c r="W500" s="7">
        <f t="shared" si="15"/>
        <v>4853793.9427272771</v>
      </c>
    </row>
    <row r="501" spans="1:23">
      <c r="A501" s="3">
        <v>41737.384363425925</v>
      </c>
      <c r="B501" s="4" t="s">
        <v>1311</v>
      </c>
      <c r="C501" s="4" t="s">
        <v>64</v>
      </c>
      <c r="D501" s="4" t="s">
        <v>630</v>
      </c>
      <c r="E501" s="4" t="s">
        <v>20</v>
      </c>
      <c r="F501" s="4" t="s">
        <v>1360</v>
      </c>
      <c r="G501" s="4" t="s">
        <v>46</v>
      </c>
      <c r="H501" s="4" t="s">
        <v>22</v>
      </c>
      <c r="I501" s="4" t="s">
        <v>1361</v>
      </c>
      <c r="J501" s="4" t="s">
        <v>77</v>
      </c>
      <c r="K501" s="5">
        <v>1</v>
      </c>
      <c r="L501" s="2" t="s">
        <v>23</v>
      </c>
      <c r="M501" s="5">
        <v>292.64999999999998</v>
      </c>
      <c r="P501" s="5">
        <v>292.64999999999998</v>
      </c>
      <c r="Q501" s="1" t="s">
        <v>1362</v>
      </c>
      <c r="V501">
        <f t="shared" si="16"/>
        <v>292.64999999999998</v>
      </c>
      <c r="W501" s="7">
        <f t="shared" si="15"/>
        <v>4854086.5927272774</v>
      </c>
    </row>
    <row r="502" spans="1:23">
      <c r="A502" s="3">
        <v>41737.384375000001</v>
      </c>
      <c r="B502" s="4" t="s">
        <v>1311</v>
      </c>
      <c r="C502" s="4" t="s">
        <v>64</v>
      </c>
      <c r="D502" s="4" t="s">
        <v>630</v>
      </c>
      <c r="E502" s="4" t="s">
        <v>20</v>
      </c>
      <c r="F502" s="4" t="s">
        <v>1363</v>
      </c>
      <c r="G502" s="4" t="s">
        <v>46</v>
      </c>
      <c r="H502" s="4" t="s">
        <v>22</v>
      </c>
      <c r="I502" s="4" t="s">
        <v>1364</v>
      </c>
      <c r="J502" s="4" t="s">
        <v>77</v>
      </c>
      <c r="K502" s="5">
        <v>1</v>
      </c>
      <c r="L502" s="2" t="s">
        <v>23</v>
      </c>
      <c r="M502" s="5">
        <v>147.81</v>
      </c>
      <c r="P502" s="5">
        <v>147.81</v>
      </c>
      <c r="Q502" s="1" t="s">
        <v>1365</v>
      </c>
      <c r="V502">
        <f t="shared" si="16"/>
        <v>147.81</v>
      </c>
      <c r="W502" s="7">
        <f t="shared" si="15"/>
        <v>4854234.402727277</v>
      </c>
    </row>
    <row r="503" spans="1:23">
      <c r="A503" s="3">
        <v>41737.384386574071</v>
      </c>
      <c r="B503" s="4" t="s">
        <v>1311</v>
      </c>
      <c r="C503" s="4" t="s">
        <v>64</v>
      </c>
      <c r="D503" s="4" t="s">
        <v>630</v>
      </c>
      <c r="E503" s="4" t="s">
        <v>20</v>
      </c>
      <c r="F503" s="4" t="s">
        <v>1366</v>
      </c>
      <c r="G503" s="4" t="s">
        <v>46</v>
      </c>
      <c r="H503" s="4" t="s">
        <v>22</v>
      </c>
      <c r="I503" s="4" t="s">
        <v>1367</v>
      </c>
      <c r="J503" s="4" t="s">
        <v>77</v>
      </c>
      <c r="K503" s="5">
        <v>1</v>
      </c>
      <c r="L503" s="2" t="s">
        <v>23</v>
      </c>
      <c r="M503" s="5">
        <v>154.49</v>
      </c>
      <c r="P503" s="5">
        <v>154.49</v>
      </c>
      <c r="Q503" s="1" t="s">
        <v>1350</v>
      </c>
      <c r="V503">
        <f t="shared" si="16"/>
        <v>154.49</v>
      </c>
      <c r="W503" s="7">
        <f t="shared" si="15"/>
        <v>4854388.8927272772</v>
      </c>
    </row>
    <row r="504" spans="1:23">
      <c r="A504" s="3">
        <v>41737.437314814815</v>
      </c>
      <c r="B504" s="4" t="s">
        <v>132</v>
      </c>
      <c r="C504" s="4" t="s">
        <v>133</v>
      </c>
      <c r="D504" s="4" t="s">
        <v>134</v>
      </c>
      <c r="E504" s="4" t="s">
        <v>20</v>
      </c>
      <c r="F504" s="4" t="s">
        <v>96</v>
      </c>
      <c r="H504" s="4" t="s">
        <v>80</v>
      </c>
      <c r="K504" s="5">
        <v>1</v>
      </c>
      <c r="L504" s="2" t="s">
        <v>23</v>
      </c>
      <c r="M504" s="5">
        <v>3441</v>
      </c>
      <c r="P504" s="5">
        <v>3441</v>
      </c>
      <c r="Q504" s="1" t="s">
        <v>97</v>
      </c>
      <c r="V504">
        <f t="shared" si="16"/>
        <v>3441</v>
      </c>
      <c r="W504" s="7">
        <f t="shared" si="15"/>
        <v>4857829.8927272772</v>
      </c>
    </row>
    <row r="505" spans="1:23">
      <c r="A505" s="3">
        <v>41737.438437500001</v>
      </c>
      <c r="B505" s="4" t="s">
        <v>132</v>
      </c>
      <c r="C505" s="4" t="s">
        <v>133</v>
      </c>
      <c r="D505" s="4" t="s">
        <v>134</v>
      </c>
      <c r="E505" s="4" t="s">
        <v>20</v>
      </c>
      <c r="F505" s="4" t="s">
        <v>98</v>
      </c>
      <c r="H505" s="4" t="s">
        <v>80</v>
      </c>
      <c r="K505" s="5">
        <v>-1</v>
      </c>
      <c r="L505" s="2" t="s">
        <v>23</v>
      </c>
      <c r="M505" s="5">
        <v>3441</v>
      </c>
      <c r="P505" s="5">
        <v>-3441</v>
      </c>
      <c r="Q505" s="1" t="s">
        <v>99</v>
      </c>
      <c r="V505">
        <f t="shared" si="16"/>
        <v>-3441</v>
      </c>
      <c r="W505" s="7">
        <f t="shared" si="15"/>
        <v>4854388.8927272772</v>
      </c>
    </row>
    <row r="506" spans="1:23">
      <c r="A506" s="3">
        <v>41739.57984953704</v>
      </c>
      <c r="B506" s="4" t="s">
        <v>1368</v>
      </c>
      <c r="C506" s="4" t="s">
        <v>64</v>
      </c>
      <c r="D506" s="4" t="s">
        <v>1069</v>
      </c>
      <c r="E506" s="4" t="s">
        <v>20</v>
      </c>
      <c r="F506" s="4" t="s">
        <v>847</v>
      </c>
      <c r="H506" s="4" t="s">
        <v>22</v>
      </c>
      <c r="K506" s="5">
        <v>1</v>
      </c>
      <c r="L506" s="2" t="s">
        <v>23</v>
      </c>
      <c r="M506" s="5">
        <v>3668</v>
      </c>
      <c r="P506" s="5">
        <v>3668</v>
      </c>
      <c r="Q506" s="1" t="s">
        <v>848</v>
      </c>
      <c r="V506">
        <f t="shared" si="16"/>
        <v>3668</v>
      </c>
      <c r="W506" s="7">
        <f t="shared" si="15"/>
        <v>4858056.8927272772</v>
      </c>
    </row>
    <row r="507" spans="1:23">
      <c r="A507" s="3">
        <v>41739.579861111109</v>
      </c>
      <c r="B507" s="4" t="s">
        <v>1368</v>
      </c>
      <c r="C507" s="4" t="s">
        <v>64</v>
      </c>
      <c r="D507" s="4" t="s">
        <v>1069</v>
      </c>
      <c r="E507" s="4" t="s">
        <v>20</v>
      </c>
      <c r="F507" s="4" t="s">
        <v>847</v>
      </c>
      <c r="H507" s="4" t="s">
        <v>22</v>
      </c>
      <c r="K507" s="5">
        <v>1</v>
      </c>
      <c r="L507" s="2" t="s">
        <v>23</v>
      </c>
      <c r="M507" s="5">
        <v>2000</v>
      </c>
      <c r="P507" s="5">
        <v>2000</v>
      </c>
      <c r="Q507" s="1" t="s">
        <v>848</v>
      </c>
      <c r="V507">
        <f t="shared" si="16"/>
        <v>2000</v>
      </c>
      <c r="W507" s="7">
        <f t="shared" si="15"/>
        <v>4860056.8927272772</v>
      </c>
    </row>
    <row r="508" spans="1:23">
      <c r="A508" s="3">
        <v>41740.5940625</v>
      </c>
      <c r="B508" s="4" t="s">
        <v>1369</v>
      </c>
      <c r="C508" s="4" t="s">
        <v>64</v>
      </c>
      <c r="D508" s="4" t="s">
        <v>802</v>
      </c>
      <c r="E508" s="4" t="s">
        <v>20</v>
      </c>
      <c r="F508" s="4" t="s">
        <v>1370</v>
      </c>
      <c r="G508" s="4" t="s">
        <v>46</v>
      </c>
      <c r="H508" s="4" t="s">
        <v>22</v>
      </c>
      <c r="I508" s="4" t="s">
        <v>1371</v>
      </c>
      <c r="J508" s="4" t="s">
        <v>77</v>
      </c>
      <c r="K508" s="5">
        <v>1</v>
      </c>
      <c r="L508" s="2" t="s">
        <v>1287</v>
      </c>
      <c r="M508" s="5">
        <v>73.5</v>
      </c>
      <c r="P508" s="5">
        <v>73.5</v>
      </c>
      <c r="Q508" s="1" t="s">
        <v>1372</v>
      </c>
      <c r="V508">
        <f t="shared" si="16"/>
        <v>73.5</v>
      </c>
      <c r="W508" s="7">
        <f t="shared" si="15"/>
        <v>4860130.3927272772</v>
      </c>
    </row>
    <row r="509" spans="1:23">
      <c r="A509" s="3">
        <v>41740.594074074077</v>
      </c>
      <c r="B509" s="4" t="s">
        <v>1369</v>
      </c>
      <c r="C509" s="4" t="s">
        <v>64</v>
      </c>
      <c r="D509" s="4" t="s">
        <v>802</v>
      </c>
      <c r="E509" s="4" t="s">
        <v>20</v>
      </c>
      <c r="F509" s="4" t="s">
        <v>1373</v>
      </c>
      <c r="G509" s="4" t="s">
        <v>46</v>
      </c>
      <c r="H509" s="4" t="s">
        <v>22</v>
      </c>
      <c r="I509" s="4" t="s">
        <v>1374</v>
      </c>
      <c r="J509" s="4" t="s">
        <v>77</v>
      </c>
      <c r="K509" s="5">
        <v>1</v>
      </c>
      <c r="L509" s="2" t="s">
        <v>1287</v>
      </c>
      <c r="M509" s="5">
        <v>91</v>
      </c>
      <c r="P509" s="5">
        <v>91</v>
      </c>
      <c r="Q509" s="1" t="s">
        <v>1375</v>
      </c>
      <c r="V509">
        <f t="shared" si="16"/>
        <v>91</v>
      </c>
      <c r="W509" s="7">
        <f t="shared" si="15"/>
        <v>4860221.3927272772</v>
      </c>
    </row>
    <row r="510" spans="1:23">
      <c r="A510" s="3">
        <v>41740.594085648147</v>
      </c>
      <c r="B510" s="4" t="s">
        <v>1369</v>
      </c>
      <c r="C510" s="4" t="s">
        <v>64</v>
      </c>
      <c r="D510" s="4" t="s">
        <v>802</v>
      </c>
      <c r="E510" s="4" t="s">
        <v>20</v>
      </c>
      <c r="F510" s="4" t="s">
        <v>1376</v>
      </c>
      <c r="G510" s="4" t="s">
        <v>46</v>
      </c>
      <c r="H510" s="4" t="s">
        <v>22</v>
      </c>
      <c r="I510" s="4" t="s">
        <v>1377</v>
      </c>
      <c r="J510" s="4" t="s">
        <v>77</v>
      </c>
      <c r="K510" s="5">
        <v>1</v>
      </c>
      <c r="L510" s="2" t="s">
        <v>1287</v>
      </c>
      <c r="M510" s="5">
        <v>34.5</v>
      </c>
      <c r="P510" s="5">
        <v>34.5</v>
      </c>
      <c r="Q510" s="1" t="s">
        <v>1378</v>
      </c>
      <c r="V510">
        <f t="shared" si="16"/>
        <v>34.5</v>
      </c>
      <c r="W510" s="7">
        <f t="shared" si="15"/>
        <v>4860255.8927272772</v>
      </c>
    </row>
    <row r="511" spans="1:23">
      <c r="A511" s="3">
        <v>41744.466412037036</v>
      </c>
      <c r="B511" s="4" t="s">
        <v>1379</v>
      </c>
      <c r="C511" s="4" t="s">
        <v>59</v>
      </c>
      <c r="D511" s="4" t="s">
        <v>37</v>
      </c>
      <c r="E511" s="4" t="s">
        <v>20</v>
      </c>
      <c r="F511" s="4" t="s">
        <v>27</v>
      </c>
      <c r="H511" s="4" t="s">
        <v>22</v>
      </c>
      <c r="K511" s="5">
        <v>3</v>
      </c>
      <c r="L511" s="2" t="s">
        <v>23</v>
      </c>
      <c r="M511" s="5">
        <v>574</v>
      </c>
      <c r="P511" s="5">
        <v>1722</v>
      </c>
      <c r="Q511" s="1" t="s">
        <v>29</v>
      </c>
      <c r="V511">
        <f t="shared" si="16"/>
        <v>1722</v>
      </c>
      <c r="W511" s="7">
        <f t="shared" si="15"/>
        <v>4861977.8927272772</v>
      </c>
    </row>
    <row r="512" spans="1:23">
      <c r="A512" s="3">
        <v>41744.697152777779</v>
      </c>
      <c r="B512" s="4" t="s">
        <v>1380</v>
      </c>
      <c r="C512" s="4" t="s">
        <v>64</v>
      </c>
      <c r="D512" s="4" t="s">
        <v>1381</v>
      </c>
      <c r="E512" s="4" t="s">
        <v>20</v>
      </c>
      <c r="F512" s="4" t="s">
        <v>1382</v>
      </c>
      <c r="G512" s="4" t="s">
        <v>46</v>
      </c>
      <c r="H512" s="4" t="s">
        <v>22</v>
      </c>
      <c r="I512" s="4" t="s">
        <v>1383</v>
      </c>
      <c r="J512" s="4" t="s">
        <v>77</v>
      </c>
      <c r="K512" s="5">
        <v>5</v>
      </c>
      <c r="L512" s="2" t="s">
        <v>23</v>
      </c>
      <c r="M512" s="5">
        <v>350.35</v>
      </c>
      <c r="P512" s="5">
        <v>1751.75</v>
      </c>
      <c r="Q512" s="1" t="s">
        <v>1384</v>
      </c>
      <c r="V512">
        <f t="shared" si="16"/>
        <v>1751.75</v>
      </c>
      <c r="W512" s="7">
        <f t="shared" si="15"/>
        <v>4863729.6427272772</v>
      </c>
    </row>
    <row r="513" spans="1:23">
      <c r="A513" s="3">
        <v>41744.697164351855</v>
      </c>
      <c r="B513" s="4" t="s">
        <v>1380</v>
      </c>
      <c r="C513" s="4" t="s">
        <v>64</v>
      </c>
      <c r="D513" s="4" t="s">
        <v>1381</v>
      </c>
      <c r="E513" s="4" t="s">
        <v>20</v>
      </c>
      <c r="F513" s="4" t="s">
        <v>1385</v>
      </c>
      <c r="G513" s="4" t="s">
        <v>46</v>
      </c>
      <c r="H513" s="4" t="s">
        <v>22</v>
      </c>
      <c r="I513" s="4" t="s">
        <v>1386</v>
      </c>
      <c r="J513" s="4" t="s">
        <v>77</v>
      </c>
      <c r="K513" s="5">
        <v>1</v>
      </c>
      <c r="L513" s="2" t="s">
        <v>23</v>
      </c>
      <c r="M513" s="5">
        <v>845.08</v>
      </c>
      <c r="P513" s="5">
        <v>845.08</v>
      </c>
      <c r="Q513" s="1" t="s">
        <v>1387</v>
      </c>
      <c r="V513">
        <f t="shared" si="16"/>
        <v>845.08</v>
      </c>
      <c r="W513" s="7">
        <f t="shared" si="15"/>
        <v>4864574.7227272773</v>
      </c>
    </row>
    <row r="514" spans="1:23">
      <c r="A514" s="3">
        <v>41744.697175925925</v>
      </c>
      <c r="B514" s="4" t="s">
        <v>1380</v>
      </c>
      <c r="C514" s="4" t="s">
        <v>64</v>
      </c>
      <c r="D514" s="4" t="s">
        <v>1381</v>
      </c>
      <c r="E514" s="4" t="s">
        <v>20</v>
      </c>
      <c r="F514" s="4" t="s">
        <v>1388</v>
      </c>
      <c r="G514" s="4" t="s">
        <v>46</v>
      </c>
      <c r="H514" s="4" t="s">
        <v>22</v>
      </c>
      <c r="I514" s="4" t="s">
        <v>1389</v>
      </c>
      <c r="J514" s="4" t="s">
        <v>77</v>
      </c>
      <c r="K514" s="5">
        <v>5</v>
      </c>
      <c r="L514" s="2" t="s">
        <v>23</v>
      </c>
      <c r="M514" s="5">
        <v>365.95</v>
      </c>
      <c r="P514" s="5">
        <v>1829.75</v>
      </c>
      <c r="Q514" s="1" t="s">
        <v>1390</v>
      </c>
      <c r="V514">
        <f t="shared" si="16"/>
        <v>1829.75</v>
      </c>
      <c r="W514" s="7">
        <f t="shared" si="15"/>
        <v>4866404.4727272773</v>
      </c>
    </row>
    <row r="515" spans="1:23">
      <c r="A515" s="3">
        <v>41744.697187500002</v>
      </c>
      <c r="B515" s="4" t="s">
        <v>1380</v>
      </c>
      <c r="C515" s="4" t="s">
        <v>64</v>
      </c>
      <c r="D515" s="4" t="s">
        <v>1381</v>
      </c>
      <c r="E515" s="4" t="s">
        <v>20</v>
      </c>
      <c r="F515" s="4" t="s">
        <v>1391</v>
      </c>
      <c r="G515" s="4" t="s">
        <v>46</v>
      </c>
      <c r="H515" s="4" t="s">
        <v>22</v>
      </c>
      <c r="I515" s="4" t="s">
        <v>1392</v>
      </c>
      <c r="J515" s="4" t="s">
        <v>77</v>
      </c>
      <c r="K515" s="5">
        <v>1</v>
      </c>
      <c r="L515" s="2" t="s">
        <v>23</v>
      </c>
      <c r="M515" s="5">
        <v>879.09</v>
      </c>
      <c r="P515" s="5">
        <v>373.42</v>
      </c>
      <c r="Q515" s="1" t="s">
        <v>1393</v>
      </c>
      <c r="V515">
        <f t="shared" si="16"/>
        <v>373.42</v>
      </c>
      <c r="W515" s="7">
        <f t="shared" si="15"/>
        <v>4866777.8927272772</v>
      </c>
    </row>
    <row r="516" spans="1:23">
      <c r="A516" s="3">
        <v>41746.663657407407</v>
      </c>
      <c r="B516" s="4" t="s">
        <v>1394</v>
      </c>
      <c r="C516" s="4" t="s">
        <v>64</v>
      </c>
      <c r="D516" s="4" t="s">
        <v>866</v>
      </c>
      <c r="E516" s="4" t="s">
        <v>20</v>
      </c>
      <c r="F516" s="4" t="s">
        <v>60</v>
      </c>
      <c r="H516" s="4" t="s">
        <v>22</v>
      </c>
      <c r="K516" s="5">
        <v>1</v>
      </c>
      <c r="L516" s="2" t="s">
        <v>23</v>
      </c>
      <c r="M516" s="5">
        <v>1320</v>
      </c>
      <c r="P516" s="5">
        <v>1320</v>
      </c>
      <c r="Q516" s="1" t="s">
        <v>61</v>
      </c>
      <c r="V516">
        <f t="shared" si="16"/>
        <v>1320</v>
      </c>
      <c r="W516" s="7">
        <f t="shared" ref="W516:W579" si="17">V516+W515</f>
        <v>4868097.8927272772</v>
      </c>
    </row>
    <row r="517" spans="1:23">
      <c r="A517" s="3">
        <v>41746.679918981485</v>
      </c>
      <c r="B517" s="4" t="s">
        <v>1398</v>
      </c>
      <c r="C517" s="4" t="s">
        <v>64</v>
      </c>
      <c r="D517" s="4" t="s">
        <v>1399</v>
      </c>
      <c r="E517" s="4" t="s">
        <v>20</v>
      </c>
      <c r="F517" s="4" t="s">
        <v>1400</v>
      </c>
      <c r="G517" s="4" t="s">
        <v>46</v>
      </c>
      <c r="H517" s="4" t="s">
        <v>22</v>
      </c>
      <c r="I517" s="4" t="s">
        <v>1401</v>
      </c>
      <c r="J517" s="4" t="s">
        <v>77</v>
      </c>
      <c r="K517" s="5">
        <v>3</v>
      </c>
      <c r="L517" s="2" t="s">
        <v>23</v>
      </c>
      <c r="M517" s="5">
        <v>333.27</v>
      </c>
      <c r="P517" s="5">
        <v>999.81</v>
      </c>
      <c r="Q517" s="1" t="s">
        <v>1402</v>
      </c>
      <c r="V517">
        <f t="shared" si="16"/>
        <v>999.81</v>
      </c>
      <c r="W517" s="7">
        <f t="shared" si="17"/>
        <v>4869097.7027272768</v>
      </c>
    </row>
    <row r="518" spans="1:23">
      <c r="A518" s="3">
        <v>41746.679930555554</v>
      </c>
      <c r="B518" s="4" t="s">
        <v>1398</v>
      </c>
      <c r="C518" s="4" t="s">
        <v>64</v>
      </c>
      <c r="D518" s="4" t="s">
        <v>1399</v>
      </c>
      <c r="E518" s="4" t="s">
        <v>20</v>
      </c>
      <c r="F518" s="4" t="s">
        <v>1403</v>
      </c>
      <c r="G518" s="4" t="s">
        <v>46</v>
      </c>
      <c r="H518" s="4" t="s">
        <v>22</v>
      </c>
      <c r="I518" s="4" t="s">
        <v>1404</v>
      </c>
      <c r="J518" s="4" t="s">
        <v>77</v>
      </c>
      <c r="K518" s="5">
        <v>6</v>
      </c>
      <c r="L518" s="2" t="s">
        <v>23</v>
      </c>
      <c r="M518" s="5">
        <v>248.76</v>
      </c>
      <c r="P518" s="5">
        <v>1492.56</v>
      </c>
      <c r="Q518" s="1" t="s">
        <v>1405</v>
      </c>
      <c r="V518">
        <f t="shared" si="16"/>
        <v>1492.56</v>
      </c>
      <c r="W518" s="7">
        <f t="shared" si="17"/>
        <v>4870590.2627272764</v>
      </c>
    </row>
    <row r="519" spans="1:23">
      <c r="A519" s="3">
        <v>41746.679942129631</v>
      </c>
      <c r="B519" s="4" t="s">
        <v>1398</v>
      </c>
      <c r="C519" s="4" t="s">
        <v>64</v>
      </c>
      <c r="D519" s="4" t="s">
        <v>1399</v>
      </c>
      <c r="E519" s="4" t="s">
        <v>20</v>
      </c>
      <c r="F519" s="4" t="s">
        <v>1406</v>
      </c>
      <c r="G519" s="4" t="s">
        <v>46</v>
      </c>
      <c r="H519" s="4" t="s">
        <v>22</v>
      </c>
      <c r="I519" s="4" t="s">
        <v>1407</v>
      </c>
      <c r="J519" s="4" t="s">
        <v>77</v>
      </c>
      <c r="K519" s="5">
        <v>2</v>
      </c>
      <c r="L519" s="2" t="s">
        <v>23</v>
      </c>
      <c r="M519" s="5">
        <v>350.7</v>
      </c>
      <c r="P519" s="5">
        <v>701.4</v>
      </c>
      <c r="Q519" s="1" t="s">
        <v>1405</v>
      </c>
      <c r="V519">
        <f t="shared" si="16"/>
        <v>701.4</v>
      </c>
      <c r="W519" s="7">
        <f t="shared" si="17"/>
        <v>4871291.6627272768</v>
      </c>
    </row>
    <row r="520" spans="1:23">
      <c r="A520" s="3">
        <v>41746.6799537037</v>
      </c>
      <c r="B520" s="4" t="s">
        <v>1398</v>
      </c>
      <c r="C520" s="4" t="s">
        <v>64</v>
      </c>
      <c r="D520" s="4" t="s">
        <v>1399</v>
      </c>
      <c r="E520" s="4" t="s">
        <v>20</v>
      </c>
      <c r="F520" s="4" t="s">
        <v>1408</v>
      </c>
      <c r="G520" s="4" t="s">
        <v>46</v>
      </c>
      <c r="H520" s="4" t="s">
        <v>22</v>
      </c>
      <c r="I520" s="4" t="s">
        <v>1409</v>
      </c>
      <c r="J520" s="4" t="s">
        <v>77</v>
      </c>
      <c r="K520" s="5">
        <v>6</v>
      </c>
      <c r="L520" s="2" t="s">
        <v>23</v>
      </c>
      <c r="M520" s="5">
        <v>386.68</v>
      </c>
      <c r="P520" s="5">
        <v>2320.08</v>
      </c>
      <c r="Q520" s="1" t="s">
        <v>1405</v>
      </c>
      <c r="V520">
        <f t="shared" si="16"/>
        <v>2320.08</v>
      </c>
      <c r="W520" s="7">
        <f t="shared" si="17"/>
        <v>4873611.7427272769</v>
      </c>
    </row>
    <row r="521" spans="1:23">
      <c r="A521" s="3">
        <v>41746.679965277777</v>
      </c>
      <c r="B521" s="4" t="s">
        <v>1398</v>
      </c>
      <c r="C521" s="4" t="s">
        <v>64</v>
      </c>
      <c r="D521" s="4" t="s">
        <v>1399</v>
      </c>
      <c r="E521" s="4" t="s">
        <v>20</v>
      </c>
      <c r="F521" s="4" t="s">
        <v>1410</v>
      </c>
      <c r="G521" s="4" t="s">
        <v>46</v>
      </c>
      <c r="H521" s="4" t="s">
        <v>22</v>
      </c>
      <c r="I521" s="4" t="s">
        <v>1411</v>
      </c>
      <c r="J521" s="4" t="s">
        <v>77</v>
      </c>
      <c r="K521" s="5">
        <v>7</v>
      </c>
      <c r="L521" s="2" t="s">
        <v>23</v>
      </c>
      <c r="M521" s="5">
        <v>337.25</v>
      </c>
      <c r="P521" s="5">
        <v>2360.75</v>
      </c>
      <c r="Q521" s="1" t="s">
        <v>1405</v>
      </c>
      <c r="V521">
        <f t="shared" ref="V521:V584" si="18">IF(E521="JP",P521/110,P521)</f>
        <v>2360.75</v>
      </c>
      <c r="W521" s="7">
        <f t="shared" si="17"/>
        <v>4875972.4927272769</v>
      </c>
    </row>
    <row r="522" spans="1:23">
      <c r="A522" s="3">
        <v>41746.679965277777</v>
      </c>
      <c r="B522" s="4" t="s">
        <v>1398</v>
      </c>
      <c r="C522" s="4" t="s">
        <v>64</v>
      </c>
      <c r="D522" s="4" t="s">
        <v>1399</v>
      </c>
      <c r="E522" s="4" t="s">
        <v>20</v>
      </c>
      <c r="F522" s="4" t="s">
        <v>1412</v>
      </c>
      <c r="G522" s="4" t="s">
        <v>46</v>
      </c>
      <c r="H522" s="4" t="s">
        <v>22</v>
      </c>
      <c r="I522" s="4" t="s">
        <v>1413</v>
      </c>
      <c r="J522" s="4" t="s">
        <v>77</v>
      </c>
      <c r="K522" s="5">
        <v>3</v>
      </c>
      <c r="L522" s="2" t="s">
        <v>23</v>
      </c>
      <c r="M522" s="5">
        <v>487.23</v>
      </c>
      <c r="P522" s="5">
        <v>1461.69</v>
      </c>
      <c r="Q522" s="1" t="s">
        <v>1414</v>
      </c>
      <c r="V522">
        <f t="shared" si="18"/>
        <v>1461.69</v>
      </c>
      <c r="W522" s="7">
        <f t="shared" si="17"/>
        <v>4877434.1827272773</v>
      </c>
    </row>
    <row r="523" spans="1:23">
      <c r="A523" s="3">
        <v>41746.679976851854</v>
      </c>
      <c r="B523" s="4" t="s">
        <v>1398</v>
      </c>
      <c r="C523" s="4" t="s">
        <v>64</v>
      </c>
      <c r="D523" s="4" t="s">
        <v>1399</v>
      </c>
      <c r="E523" s="4" t="s">
        <v>20</v>
      </c>
      <c r="F523" s="4" t="s">
        <v>1415</v>
      </c>
      <c r="G523" s="4" t="s">
        <v>46</v>
      </c>
      <c r="H523" s="4" t="s">
        <v>22</v>
      </c>
      <c r="I523" s="4" t="s">
        <v>1416</v>
      </c>
      <c r="J523" s="4" t="s">
        <v>77</v>
      </c>
      <c r="K523" s="5">
        <v>2</v>
      </c>
      <c r="L523" s="2" t="s">
        <v>23</v>
      </c>
      <c r="M523" s="5">
        <v>589.16999999999996</v>
      </c>
      <c r="P523" s="5">
        <v>1178.3399999999999</v>
      </c>
      <c r="Q523" s="1" t="s">
        <v>1414</v>
      </c>
      <c r="V523">
        <f t="shared" si="18"/>
        <v>1178.3399999999999</v>
      </c>
      <c r="W523" s="7">
        <f t="shared" si="17"/>
        <v>4878612.5227272771</v>
      </c>
    </row>
    <row r="524" spans="1:23">
      <c r="A524" s="3">
        <v>41746.679988425924</v>
      </c>
      <c r="B524" s="4" t="s">
        <v>1398</v>
      </c>
      <c r="C524" s="4" t="s">
        <v>64</v>
      </c>
      <c r="D524" s="4" t="s">
        <v>1399</v>
      </c>
      <c r="E524" s="4" t="s">
        <v>20</v>
      </c>
      <c r="F524" s="4" t="s">
        <v>1417</v>
      </c>
      <c r="G524" s="4" t="s">
        <v>46</v>
      </c>
      <c r="H524" s="4" t="s">
        <v>22</v>
      </c>
      <c r="I524" s="4" t="s">
        <v>1418</v>
      </c>
      <c r="J524" s="4" t="s">
        <v>77</v>
      </c>
      <c r="K524" s="5">
        <v>1</v>
      </c>
      <c r="L524" s="2" t="s">
        <v>23</v>
      </c>
      <c r="M524" s="5">
        <v>634.94000000000005</v>
      </c>
      <c r="P524" s="5">
        <v>634.94000000000005</v>
      </c>
      <c r="Q524" s="1" t="s">
        <v>1414</v>
      </c>
      <c r="V524">
        <f t="shared" si="18"/>
        <v>634.94000000000005</v>
      </c>
      <c r="W524" s="7">
        <f t="shared" si="17"/>
        <v>4879247.4627272775</v>
      </c>
    </row>
    <row r="525" spans="1:23">
      <c r="A525" s="3">
        <v>41746.68</v>
      </c>
      <c r="B525" s="4" t="s">
        <v>1398</v>
      </c>
      <c r="C525" s="4" t="s">
        <v>64</v>
      </c>
      <c r="D525" s="4" t="s">
        <v>1399</v>
      </c>
      <c r="E525" s="4" t="s">
        <v>20</v>
      </c>
      <c r="F525" s="4" t="s">
        <v>1419</v>
      </c>
      <c r="G525" s="4" t="s">
        <v>46</v>
      </c>
      <c r="H525" s="4" t="s">
        <v>22</v>
      </c>
      <c r="I525" s="4" t="s">
        <v>1420</v>
      </c>
      <c r="J525" s="4" t="s">
        <v>77</v>
      </c>
      <c r="K525" s="5">
        <v>1</v>
      </c>
      <c r="L525" s="2" t="s">
        <v>23</v>
      </c>
      <c r="M525" s="5">
        <v>195.6</v>
      </c>
      <c r="P525" s="5">
        <v>195.6</v>
      </c>
      <c r="Q525" s="1" t="s">
        <v>1421</v>
      </c>
      <c r="V525">
        <f t="shared" si="18"/>
        <v>195.6</v>
      </c>
      <c r="W525" s="7">
        <f t="shared" si="17"/>
        <v>4879443.0627272772</v>
      </c>
    </row>
    <row r="526" spans="1:23">
      <c r="A526" s="3">
        <v>41746.68</v>
      </c>
      <c r="B526" s="4" t="s">
        <v>1398</v>
      </c>
      <c r="C526" s="4" t="s">
        <v>64</v>
      </c>
      <c r="D526" s="4" t="s">
        <v>1399</v>
      </c>
      <c r="E526" s="4" t="s">
        <v>20</v>
      </c>
      <c r="F526" s="4" t="s">
        <v>1422</v>
      </c>
      <c r="G526" s="4" t="s">
        <v>46</v>
      </c>
      <c r="H526" s="4" t="s">
        <v>22</v>
      </c>
      <c r="I526" s="4" t="s">
        <v>1423</v>
      </c>
      <c r="J526" s="4" t="s">
        <v>77</v>
      </c>
      <c r="K526" s="5">
        <v>4</v>
      </c>
      <c r="L526" s="2" t="s">
        <v>23</v>
      </c>
      <c r="M526" s="5">
        <v>191.2</v>
      </c>
      <c r="P526" s="5">
        <v>764.8</v>
      </c>
      <c r="Q526" s="1" t="s">
        <v>1424</v>
      </c>
      <c r="V526">
        <f t="shared" si="18"/>
        <v>764.8</v>
      </c>
      <c r="W526" s="7">
        <f t="shared" si="17"/>
        <v>4880207.862727277</v>
      </c>
    </row>
    <row r="527" spans="1:23">
      <c r="A527" s="3">
        <v>41746.680011574077</v>
      </c>
      <c r="B527" s="4" t="s">
        <v>1398</v>
      </c>
      <c r="C527" s="4" t="s">
        <v>64</v>
      </c>
      <c r="D527" s="4" t="s">
        <v>1399</v>
      </c>
      <c r="E527" s="4" t="s">
        <v>20</v>
      </c>
      <c r="F527" s="4" t="s">
        <v>1425</v>
      </c>
      <c r="G527" s="4" t="s">
        <v>46</v>
      </c>
      <c r="H527" s="4" t="s">
        <v>22</v>
      </c>
      <c r="I527" s="4" t="s">
        <v>1426</v>
      </c>
      <c r="J527" s="4" t="s">
        <v>77</v>
      </c>
      <c r="K527" s="5">
        <v>2</v>
      </c>
      <c r="L527" s="2" t="s">
        <v>23</v>
      </c>
      <c r="M527" s="5">
        <v>215.4</v>
      </c>
      <c r="P527" s="5">
        <v>430.8</v>
      </c>
      <c r="Q527" s="1" t="s">
        <v>1427</v>
      </c>
      <c r="V527">
        <f t="shared" si="18"/>
        <v>430.8</v>
      </c>
      <c r="W527" s="7">
        <f t="shared" si="17"/>
        <v>4880638.6627272768</v>
      </c>
    </row>
    <row r="528" spans="1:23">
      <c r="A528" s="3">
        <v>41746.680023148147</v>
      </c>
      <c r="B528" s="4" t="s">
        <v>1398</v>
      </c>
      <c r="C528" s="4" t="s">
        <v>64</v>
      </c>
      <c r="D528" s="4" t="s">
        <v>1399</v>
      </c>
      <c r="E528" s="4" t="s">
        <v>20</v>
      </c>
      <c r="F528" s="4" t="s">
        <v>1428</v>
      </c>
      <c r="G528" s="4" t="s">
        <v>46</v>
      </c>
      <c r="H528" s="4" t="s">
        <v>22</v>
      </c>
      <c r="I528" s="4" t="s">
        <v>1429</v>
      </c>
      <c r="J528" s="4" t="s">
        <v>77</v>
      </c>
      <c r="K528" s="5">
        <v>42</v>
      </c>
      <c r="L528" s="2" t="s">
        <v>23</v>
      </c>
      <c r="M528" s="5">
        <v>97.63</v>
      </c>
      <c r="P528" s="5">
        <v>4100.46</v>
      </c>
      <c r="Q528" s="1" t="s">
        <v>1430</v>
      </c>
      <c r="V528">
        <f t="shared" si="18"/>
        <v>4100.46</v>
      </c>
      <c r="W528" s="7">
        <f t="shared" si="17"/>
        <v>4884739.1227272768</v>
      </c>
    </row>
    <row r="529" spans="1:23">
      <c r="A529" s="3">
        <v>41746.680034722223</v>
      </c>
      <c r="B529" s="4" t="s">
        <v>1398</v>
      </c>
      <c r="C529" s="4" t="s">
        <v>64</v>
      </c>
      <c r="D529" s="4" t="s">
        <v>1399</v>
      </c>
      <c r="E529" s="4" t="s">
        <v>20</v>
      </c>
      <c r="F529" s="4" t="s">
        <v>1431</v>
      </c>
      <c r="G529" s="4" t="s">
        <v>46</v>
      </c>
      <c r="H529" s="4" t="s">
        <v>22</v>
      </c>
      <c r="I529" s="4" t="s">
        <v>1432</v>
      </c>
      <c r="J529" s="4" t="s">
        <v>77</v>
      </c>
      <c r="K529" s="5">
        <v>9</v>
      </c>
      <c r="L529" s="2" t="s">
        <v>23</v>
      </c>
      <c r="M529" s="5">
        <v>226.01</v>
      </c>
      <c r="P529" s="5">
        <v>2034.09</v>
      </c>
      <c r="Q529" s="1" t="s">
        <v>1430</v>
      </c>
      <c r="V529">
        <f t="shared" si="18"/>
        <v>2034.09</v>
      </c>
      <c r="W529" s="7">
        <f t="shared" si="17"/>
        <v>4886773.2127272766</v>
      </c>
    </row>
    <row r="530" spans="1:23">
      <c r="A530" s="3">
        <v>41746.680034722223</v>
      </c>
      <c r="B530" s="4" t="s">
        <v>1398</v>
      </c>
      <c r="C530" s="4" t="s">
        <v>64</v>
      </c>
      <c r="D530" s="4" t="s">
        <v>1399</v>
      </c>
      <c r="E530" s="4" t="s">
        <v>20</v>
      </c>
      <c r="F530" s="4" t="s">
        <v>1433</v>
      </c>
      <c r="G530" s="4" t="s">
        <v>46</v>
      </c>
      <c r="H530" s="4" t="s">
        <v>22</v>
      </c>
      <c r="I530" s="4" t="s">
        <v>1434</v>
      </c>
      <c r="J530" s="4" t="s">
        <v>77</v>
      </c>
      <c r="K530" s="5">
        <v>8</v>
      </c>
      <c r="L530" s="2" t="s">
        <v>23</v>
      </c>
      <c r="M530" s="5">
        <v>218.41</v>
      </c>
      <c r="P530" s="5">
        <v>1747.28</v>
      </c>
      <c r="Q530" s="1" t="s">
        <v>1435</v>
      </c>
      <c r="V530">
        <f t="shared" si="18"/>
        <v>1747.28</v>
      </c>
      <c r="W530" s="7">
        <f t="shared" si="17"/>
        <v>4888520.4927272769</v>
      </c>
    </row>
    <row r="531" spans="1:23">
      <c r="A531" s="3">
        <v>41746.680046296293</v>
      </c>
      <c r="B531" s="4" t="s">
        <v>1398</v>
      </c>
      <c r="C531" s="4" t="s">
        <v>64</v>
      </c>
      <c r="D531" s="4" t="s">
        <v>1399</v>
      </c>
      <c r="E531" s="4" t="s">
        <v>20</v>
      </c>
      <c r="F531" s="4" t="s">
        <v>1436</v>
      </c>
      <c r="G531" s="4" t="s">
        <v>46</v>
      </c>
      <c r="H531" s="4" t="s">
        <v>22</v>
      </c>
      <c r="I531" s="4" t="s">
        <v>1437</v>
      </c>
      <c r="J531" s="4" t="s">
        <v>77</v>
      </c>
      <c r="K531" s="5">
        <v>3</v>
      </c>
      <c r="L531" s="2" t="s">
        <v>23</v>
      </c>
      <c r="M531" s="5">
        <v>268.60000000000002</v>
      </c>
      <c r="P531" s="5">
        <v>805.8</v>
      </c>
      <c r="Q531" s="1" t="s">
        <v>1435</v>
      </c>
      <c r="V531">
        <f t="shared" si="18"/>
        <v>805.8</v>
      </c>
      <c r="W531" s="7">
        <f t="shared" si="17"/>
        <v>4889326.2927272767</v>
      </c>
    </row>
    <row r="532" spans="1:23">
      <c r="A532" s="3">
        <v>41746.68005787037</v>
      </c>
      <c r="B532" s="4" t="s">
        <v>1398</v>
      </c>
      <c r="C532" s="4" t="s">
        <v>64</v>
      </c>
      <c r="D532" s="4" t="s">
        <v>1399</v>
      </c>
      <c r="E532" s="4" t="s">
        <v>20</v>
      </c>
      <c r="F532" s="4" t="s">
        <v>1438</v>
      </c>
      <c r="G532" s="4" t="s">
        <v>46</v>
      </c>
      <c r="H532" s="4" t="s">
        <v>22</v>
      </c>
      <c r="I532" s="4" t="s">
        <v>1439</v>
      </c>
      <c r="J532" s="4" t="s">
        <v>77</v>
      </c>
      <c r="K532" s="5">
        <v>8</v>
      </c>
      <c r="L532" s="2" t="s">
        <v>23</v>
      </c>
      <c r="M532" s="5">
        <v>69.34</v>
      </c>
      <c r="P532" s="5">
        <v>554.72</v>
      </c>
      <c r="Q532" s="1" t="s">
        <v>1440</v>
      </c>
      <c r="V532">
        <f t="shared" si="18"/>
        <v>554.72</v>
      </c>
      <c r="W532" s="7">
        <f t="shared" si="17"/>
        <v>4889881.0127272764</v>
      </c>
    </row>
    <row r="533" spans="1:23">
      <c r="A533" s="3">
        <v>41746.73133101852</v>
      </c>
      <c r="B533" s="4" t="s">
        <v>1453</v>
      </c>
      <c r="C533" s="4" t="s">
        <v>64</v>
      </c>
      <c r="D533" s="4" t="s">
        <v>1454</v>
      </c>
      <c r="E533" s="4" t="s">
        <v>20</v>
      </c>
      <c r="F533" s="4" t="s">
        <v>1455</v>
      </c>
      <c r="G533" s="4" t="s">
        <v>46</v>
      </c>
      <c r="H533" s="4" t="s">
        <v>22</v>
      </c>
      <c r="I533" s="4" t="s">
        <v>1456</v>
      </c>
      <c r="J533" s="4" t="s">
        <v>77</v>
      </c>
      <c r="K533" s="5">
        <v>73</v>
      </c>
      <c r="L533" s="2" t="s">
        <v>23</v>
      </c>
      <c r="M533" s="5">
        <v>390</v>
      </c>
      <c r="P533" s="5">
        <v>28470</v>
      </c>
      <c r="Q533" s="1" t="s">
        <v>1457</v>
      </c>
      <c r="V533">
        <f t="shared" si="18"/>
        <v>28470</v>
      </c>
      <c r="W533" s="7">
        <f t="shared" si="17"/>
        <v>4918351.0127272764</v>
      </c>
    </row>
    <row r="534" spans="1:23">
      <c r="A534" s="3">
        <v>41746.731354166666</v>
      </c>
      <c r="B534" s="4" t="s">
        <v>1453</v>
      </c>
      <c r="C534" s="4" t="s">
        <v>64</v>
      </c>
      <c r="D534" s="4" t="s">
        <v>1454</v>
      </c>
      <c r="E534" s="4" t="s">
        <v>20</v>
      </c>
      <c r="F534" s="4" t="s">
        <v>1458</v>
      </c>
      <c r="G534" s="4" t="s">
        <v>46</v>
      </c>
      <c r="H534" s="4" t="s">
        <v>22</v>
      </c>
      <c r="I534" s="4" t="s">
        <v>1459</v>
      </c>
      <c r="J534" s="4" t="s">
        <v>77</v>
      </c>
      <c r="K534" s="5">
        <v>6</v>
      </c>
      <c r="L534" s="2" t="s">
        <v>23</v>
      </c>
      <c r="M534" s="5">
        <v>390</v>
      </c>
      <c r="P534" s="5">
        <v>2340</v>
      </c>
      <c r="Q534" s="1" t="s">
        <v>1460</v>
      </c>
      <c r="V534">
        <f t="shared" si="18"/>
        <v>2340</v>
      </c>
      <c r="W534" s="7">
        <f t="shared" si="17"/>
        <v>4920691.0127272764</v>
      </c>
    </row>
    <row r="535" spans="1:23">
      <c r="A535" s="3">
        <v>41746.731365740743</v>
      </c>
      <c r="B535" s="4" t="s">
        <v>1453</v>
      </c>
      <c r="C535" s="4" t="s">
        <v>64</v>
      </c>
      <c r="D535" s="4" t="s">
        <v>1454</v>
      </c>
      <c r="E535" s="4" t="s">
        <v>20</v>
      </c>
      <c r="F535" s="4" t="s">
        <v>1461</v>
      </c>
      <c r="G535" s="4" t="s">
        <v>46</v>
      </c>
      <c r="H535" s="4" t="s">
        <v>22</v>
      </c>
      <c r="I535" s="4" t="s">
        <v>1462</v>
      </c>
      <c r="J535" s="4" t="s">
        <v>77</v>
      </c>
      <c r="K535" s="5">
        <v>5</v>
      </c>
      <c r="L535" s="2" t="s">
        <v>23</v>
      </c>
      <c r="M535" s="5">
        <v>390</v>
      </c>
      <c r="P535" s="5">
        <v>1950</v>
      </c>
      <c r="Q535" s="1" t="s">
        <v>1463</v>
      </c>
      <c r="V535">
        <f t="shared" si="18"/>
        <v>1950</v>
      </c>
      <c r="W535" s="7">
        <f t="shared" si="17"/>
        <v>4922641.0127272764</v>
      </c>
    </row>
    <row r="536" spans="1:23">
      <c r="A536" s="3">
        <v>41746.746192129627</v>
      </c>
      <c r="B536" s="4" t="s">
        <v>1473</v>
      </c>
      <c r="C536" s="4" t="s">
        <v>64</v>
      </c>
      <c r="D536" s="4" t="s">
        <v>1474</v>
      </c>
      <c r="E536" s="4" t="s">
        <v>20</v>
      </c>
      <c r="F536" s="4" t="s">
        <v>1475</v>
      </c>
      <c r="G536" s="4" t="s">
        <v>46</v>
      </c>
      <c r="H536" s="4" t="s">
        <v>22</v>
      </c>
      <c r="I536" s="4" t="s">
        <v>1476</v>
      </c>
      <c r="J536" s="4" t="s">
        <v>77</v>
      </c>
      <c r="K536" s="5">
        <v>3</v>
      </c>
      <c r="L536" s="2" t="s">
        <v>23</v>
      </c>
      <c r="M536" s="5">
        <v>11133.33</v>
      </c>
      <c r="P536" s="5">
        <v>33399.99</v>
      </c>
      <c r="Q536" s="1" t="s">
        <v>1477</v>
      </c>
      <c r="V536">
        <f t="shared" si="18"/>
        <v>33399.99</v>
      </c>
      <c r="W536" s="7">
        <f t="shared" si="17"/>
        <v>4956041.0027272766</v>
      </c>
    </row>
    <row r="537" spans="1:23">
      <c r="A537" s="3">
        <v>41746.746203703704</v>
      </c>
      <c r="B537" s="4" t="s">
        <v>1473</v>
      </c>
      <c r="C537" s="4" t="s">
        <v>64</v>
      </c>
      <c r="D537" s="4" t="s">
        <v>1474</v>
      </c>
      <c r="E537" s="4" t="s">
        <v>20</v>
      </c>
      <c r="F537" s="4" t="s">
        <v>1478</v>
      </c>
      <c r="G537" s="4" t="s">
        <v>46</v>
      </c>
      <c r="H537" s="4" t="s">
        <v>22</v>
      </c>
      <c r="I537" s="4" t="s">
        <v>1479</v>
      </c>
      <c r="J537" s="4" t="s">
        <v>77</v>
      </c>
      <c r="K537" s="5">
        <v>6</v>
      </c>
      <c r="L537" s="2" t="s">
        <v>23</v>
      </c>
      <c r="M537" s="5">
        <v>100</v>
      </c>
      <c r="P537" s="5">
        <v>600</v>
      </c>
      <c r="Q537" s="1" t="s">
        <v>1480</v>
      </c>
      <c r="V537">
        <f t="shared" si="18"/>
        <v>600</v>
      </c>
      <c r="W537" s="7">
        <f t="shared" si="17"/>
        <v>4956641.0027272766</v>
      </c>
    </row>
    <row r="538" spans="1:23">
      <c r="A538" s="3">
        <v>41746.768194444441</v>
      </c>
      <c r="B538" s="4" t="s">
        <v>1473</v>
      </c>
      <c r="C538" s="4" t="s">
        <v>64</v>
      </c>
      <c r="D538" s="4" t="s">
        <v>1474</v>
      </c>
      <c r="E538" s="4" t="s">
        <v>20</v>
      </c>
      <c r="F538" s="4" t="s">
        <v>92</v>
      </c>
      <c r="H538" s="4" t="s">
        <v>22</v>
      </c>
      <c r="K538" s="5">
        <v>1</v>
      </c>
      <c r="L538" s="2" t="s">
        <v>23</v>
      </c>
      <c r="M538" s="5">
        <v>6680</v>
      </c>
      <c r="P538" s="5">
        <v>6680</v>
      </c>
      <c r="Q538" s="1" t="s">
        <v>93</v>
      </c>
      <c r="V538">
        <f t="shared" si="18"/>
        <v>6680</v>
      </c>
      <c r="W538" s="7">
        <f t="shared" si="17"/>
        <v>4963321.0027272766</v>
      </c>
    </row>
    <row r="539" spans="1:23">
      <c r="A539" s="3">
        <v>41746.769652777781</v>
      </c>
      <c r="B539" s="4" t="s">
        <v>1473</v>
      </c>
      <c r="C539" s="4" t="s">
        <v>64</v>
      </c>
      <c r="D539" s="4" t="s">
        <v>1474</v>
      </c>
      <c r="E539" s="4" t="s">
        <v>20</v>
      </c>
      <c r="F539" s="4" t="s">
        <v>94</v>
      </c>
      <c r="H539" s="4" t="s">
        <v>22</v>
      </c>
      <c r="K539" s="5">
        <v>-1</v>
      </c>
      <c r="L539" s="2" t="s">
        <v>23</v>
      </c>
      <c r="M539" s="5">
        <v>6680</v>
      </c>
      <c r="P539" s="5">
        <v>-6680</v>
      </c>
      <c r="Q539" s="1" t="s">
        <v>95</v>
      </c>
      <c r="V539">
        <f t="shared" si="18"/>
        <v>-6680</v>
      </c>
      <c r="W539" s="7">
        <f t="shared" si="17"/>
        <v>4956641.0027272766</v>
      </c>
    </row>
    <row r="540" spans="1:23">
      <c r="A540" s="3">
        <v>41746.790208333332</v>
      </c>
      <c r="B540" s="4" t="s">
        <v>1481</v>
      </c>
      <c r="C540" s="4" t="s">
        <v>64</v>
      </c>
      <c r="D540" s="4" t="s">
        <v>540</v>
      </c>
      <c r="E540" s="4" t="s">
        <v>20</v>
      </c>
      <c r="F540" s="4" t="s">
        <v>92</v>
      </c>
      <c r="H540" s="4" t="s">
        <v>22</v>
      </c>
      <c r="K540" s="5">
        <v>1</v>
      </c>
      <c r="L540" s="2" t="s">
        <v>23</v>
      </c>
      <c r="M540" s="5">
        <v>15600</v>
      </c>
      <c r="P540" s="5">
        <v>15600</v>
      </c>
      <c r="Q540" s="1" t="s">
        <v>93</v>
      </c>
      <c r="V540">
        <f t="shared" si="18"/>
        <v>15600</v>
      </c>
      <c r="W540" s="7">
        <f t="shared" si="17"/>
        <v>4972241.0027272766</v>
      </c>
    </row>
    <row r="541" spans="1:23">
      <c r="A541" s="3">
        <v>41746.790567129632</v>
      </c>
      <c r="B541" s="4" t="s">
        <v>1481</v>
      </c>
      <c r="C541" s="4" t="s">
        <v>64</v>
      </c>
      <c r="D541" s="4" t="s">
        <v>540</v>
      </c>
      <c r="E541" s="4" t="s">
        <v>20</v>
      </c>
      <c r="F541" s="4" t="s">
        <v>94</v>
      </c>
      <c r="H541" s="4" t="s">
        <v>22</v>
      </c>
      <c r="K541" s="5">
        <v>-1</v>
      </c>
      <c r="L541" s="2" t="s">
        <v>23</v>
      </c>
      <c r="M541" s="5">
        <v>15600</v>
      </c>
      <c r="P541" s="5">
        <v>-15600</v>
      </c>
      <c r="Q541" s="1" t="s">
        <v>95</v>
      </c>
      <c r="V541">
        <f t="shared" si="18"/>
        <v>-15600</v>
      </c>
      <c r="W541" s="7">
        <f t="shared" si="17"/>
        <v>4956641.0027272766</v>
      </c>
    </row>
    <row r="542" spans="1:23">
      <c r="A542" s="3">
        <v>41746.803668981483</v>
      </c>
      <c r="B542" s="4" t="s">
        <v>1488</v>
      </c>
      <c r="C542" s="4" t="s">
        <v>64</v>
      </c>
      <c r="D542" s="4" t="s">
        <v>1489</v>
      </c>
      <c r="E542" s="4" t="s">
        <v>20</v>
      </c>
      <c r="F542" s="4" t="s">
        <v>1490</v>
      </c>
      <c r="G542" s="4" t="s">
        <v>46</v>
      </c>
      <c r="H542" s="4" t="s">
        <v>22</v>
      </c>
      <c r="I542" s="4" t="s">
        <v>1491</v>
      </c>
      <c r="J542" s="4" t="s">
        <v>77</v>
      </c>
      <c r="K542" s="5">
        <v>1</v>
      </c>
      <c r="L542" s="2" t="s">
        <v>23</v>
      </c>
      <c r="M542" s="5">
        <v>1679</v>
      </c>
      <c r="P542" s="5">
        <v>1679</v>
      </c>
      <c r="Q542" s="1" t="s">
        <v>1492</v>
      </c>
      <c r="V542">
        <f t="shared" si="18"/>
        <v>1679</v>
      </c>
      <c r="W542" s="7">
        <f t="shared" si="17"/>
        <v>4958320.0027272766</v>
      </c>
    </row>
    <row r="543" spans="1:23">
      <c r="A543" s="3">
        <v>41746.803680555553</v>
      </c>
      <c r="B543" s="4" t="s">
        <v>1488</v>
      </c>
      <c r="C543" s="4" t="s">
        <v>64</v>
      </c>
      <c r="D543" s="4" t="s">
        <v>1489</v>
      </c>
      <c r="E543" s="4" t="s">
        <v>20</v>
      </c>
      <c r="F543" s="4" t="s">
        <v>1493</v>
      </c>
      <c r="G543" s="4" t="s">
        <v>46</v>
      </c>
      <c r="H543" s="4" t="s">
        <v>22</v>
      </c>
      <c r="I543" s="4" t="s">
        <v>1494</v>
      </c>
      <c r="J543" s="4" t="s">
        <v>77</v>
      </c>
      <c r="K543" s="5">
        <v>2</v>
      </c>
      <c r="L543" s="2" t="s">
        <v>23</v>
      </c>
      <c r="M543" s="5">
        <v>1797.08</v>
      </c>
      <c r="P543" s="5">
        <v>3594.16</v>
      </c>
      <c r="Q543" s="1" t="s">
        <v>1495</v>
      </c>
      <c r="V543">
        <f t="shared" si="18"/>
        <v>3594.16</v>
      </c>
      <c r="W543" s="7">
        <f t="shared" si="17"/>
        <v>4961914.1627272768</v>
      </c>
    </row>
    <row r="544" spans="1:23">
      <c r="A544" s="3">
        <v>41746.80369212963</v>
      </c>
      <c r="B544" s="4" t="s">
        <v>1488</v>
      </c>
      <c r="C544" s="4" t="s">
        <v>64</v>
      </c>
      <c r="D544" s="4" t="s">
        <v>1489</v>
      </c>
      <c r="E544" s="4" t="s">
        <v>20</v>
      </c>
      <c r="F544" s="4" t="s">
        <v>1496</v>
      </c>
      <c r="G544" s="4" t="s">
        <v>46</v>
      </c>
      <c r="H544" s="4" t="s">
        <v>22</v>
      </c>
      <c r="I544" s="4" t="s">
        <v>1497</v>
      </c>
      <c r="J544" s="4" t="s">
        <v>77</v>
      </c>
      <c r="K544" s="5">
        <v>1</v>
      </c>
      <c r="L544" s="2" t="s">
        <v>23</v>
      </c>
      <c r="M544" s="5">
        <v>1797.08</v>
      </c>
      <c r="P544" s="5">
        <v>1797.08</v>
      </c>
      <c r="Q544" s="1" t="s">
        <v>1498</v>
      </c>
      <c r="V544">
        <f t="shared" si="18"/>
        <v>1797.08</v>
      </c>
      <c r="W544" s="7">
        <f t="shared" si="17"/>
        <v>4963711.2427272769</v>
      </c>
    </row>
    <row r="545" spans="1:23">
      <c r="A545" s="3">
        <v>41746.803703703707</v>
      </c>
      <c r="B545" s="4" t="s">
        <v>1488</v>
      </c>
      <c r="C545" s="4" t="s">
        <v>64</v>
      </c>
      <c r="D545" s="4" t="s">
        <v>1489</v>
      </c>
      <c r="E545" s="4" t="s">
        <v>20</v>
      </c>
      <c r="F545" s="4" t="s">
        <v>1499</v>
      </c>
      <c r="G545" s="4" t="s">
        <v>46</v>
      </c>
      <c r="H545" s="4" t="s">
        <v>22</v>
      </c>
      <c r="I545" s="4" t="s">
        <v>1500</v>
      </c>
      <c r="J545" s="4" t="s">
        <v>77</v>
      </c>
      <c r="K545" s="5">
        <v>1</v>
      </c>
      <c r="L545" s="2" t="s">
        <v>23</v>
      </c>
      <c r="M545" s="5">
        <v>1750.45</v>
      </c>
      <c r="P545" s="5">
        <v>1750.45</v>
      </c>
      <c r="Q545" s="1" t="s">
        <v>1501</v>
      </c>
      <c r="V545">
        <f t="shared" si="18"/>
        <v>1750.45</v>
      </c>
      <c r="W545" s="7">
        <f t="shared" si="17"/>
        <v>4965461.6927272771</v>
      </c>
    </row>
    <row r="546" spans="1:23">
      <c r="A546" s="3">
        <v>41746.803715277776</v>
      </c>
      <c r="B546" s="4" t="s">
        <v>1488</v>
      </c>
      <c r="C546" s="4" t="s">
        <v>64</v>
      </c>
      <c r="D546" s="4" t="s">
        <v>1489</v>
      </c>
      <c r="E546" s="4" t="s">
        <v>20</v>
      </c>
      <c r="F546" s="4" t="s">
        <v>1502</v>
      </c>
      <c r="G546" s="4" t="s">
        <v>46</v>
      </c>
      <c r="H546" s="4" t="s">
        <v>22</v>
      </c>
      <c r="I546" s="4" t="s">
        <v>1503</v>
      </c>
      <c r="J546" s="4" t="s">
        <v>77</v>
      </c>
      <c r="K546" s="5">
        <v>1</v>
      </c>
      <c r="L546" s="2" t="s">
        <v>23</v>
      </c>
      <c r="M546" s="5">
        <v>1797.08</v>
      </c>
      <c r="P546" s="5">
        <v>1797.08</v>
      </c>
      <c r="Q546" s="1" t="s">
        <v>1498</v>
      </c>
      <c r="V546">
        <f t="shared" si="18"/>
        <v>1797.08</v>
      </c>
      <c r="W546" s="7">
        <f t="shared" si="17"/>
        <v>4967258.7727272771</v>
      </c>
    </row>
    <row r="547" spans="1:23">
      <c r="A547" s="3">
        <v>41747.55709490741</v>
      </c>
      <c r="B547" s="4" t="s">
        <v>1398</v>
      </c>
      <c r="C547" s="4" t="s">
        <v>64</v>
      </c>
      <c r="D547" s="4" t="s">
        <v>1399</v>
      </c>
      <c r="E547" s="4" t="s">
        <v>20</v>
      </c>
      <c r="F547" s="4" t="s">
        <v>1438</v>
      </c>
      <c r="G547" s="4" t="s">
        <v>46</v>
      </c>
      <c r="H547" s="4" t="s">
        <v>22</v>
      </c>
      <c r="I547" s="4" t="s">
        <v>1441</v>
      </c>
      <c r="J547" s="4" t="s">
        <v>77</v>
      </c>
      <c r="K547" s="5">
        <v>7</v>
      </c>
      <c r="L547" s="2" t="s">
        <v>23</v>
      </c>
      <c r="M547" s="5">
        <v>69.34</v>
      </c>
      <c r="P547" s="5">
        <v>485.38</v>
      </c>
      <c r="Q547" s="1" t="s">
        <v>1440</v>
      </c>
      <c r="V547">
        <f t="shared" si="18"/>
        <v>485.38</v>
      </c>
      <c r="W547" s="7">
        <f t="shared" si="17"/>
        <v>4967744.152727277</v>
      </c>
    </row>
    <row r="548" spans="1:23">
      <c r="A548" s="3">
        <v>41747.560520833336</v>
      </c>
      <c r="B548" s="4" t="s">
        <v>1398</v>
      </c>
      <c r="C548" s="4" t="s">
        <v>64</v>
      </c>
      <c r="D548" s="4" t="s">
        <v>1399</v>
      </c>
      <c r="E548" s="4" t="s">
        <v>20</v>
      </c>
      <c r="F548" s="4" t="s">
        <v>1442</v>
      </c>
      <c r="G548" s="4" t="s">
        <v>46</v>
      </c>
      <c r="H548" s="4" t="s">
        <v>22</v>
      </c>
      <c r="I548" s="4" t="s">
        <v>1443</v>
      </c>
      <c r="J548" s="4" t="s">
        <v>77</v>
      </c>
      <c r="K548" s="5">
        <v>1</v>
      </c>
      <c r="L548" s="2" t="s">
        <v>23</v>
      </c>
      <c r="M548" s="5">
        <v>11.38</v>
      </c>
      <c r="P548" s="5">
        <v>11.38</v>
      </c>
      <c r="Q548" s="1" t="s">
        <v>1444</v>
      </c>
      <c r="V548">
        <f t="shared" si="18"/>
        <v>11.38</v>
      </c>
      <c r="W548" s="7">
        <f t="shared" si="17"/>
        <v>4967755.5327272769</v>
      </c>
    </row>
    <row r="549" spans="1:23">
      <c r="A549" s="3">
        <v>41747.560520833336</v>
      </c>
      <c r="B549" s="4" t="s">
        <v>1398</v>
      </c>
      <c r="C549" s="4" t="s">
        <v>64</v>
      </c>
      <c r="D549" s="4" t="s">
        <v>1399</v>
      </c>
      <c r="E549" s="4" t="s">
        <v>20</v>
      </c>
      <c r="F549" s="4" t="s">
        <v>1445</v>
      </c>
      <c r="G549" s="4" t="s">
        <v>46</v>
      </c>
      <c r="H549" s="4" t="s">
        <v>22</v>
      </c>
      <c r="I549" s="4" t="s">
        <v>1446</v>
      </c>
      <c r="J549" s="4" t="s">
        <v>77</v>
      </c>
      <c r="K549" s="5">
        <v>1</v>
      </c>
      <c r="L549" s="2" t="s">
        <v>23</v>
      </c>
      <c r="M549" s="5">
        <v>23.62</v>
      </c>
      <c r="P549" s="5">
        <v>23.62</v>
      </c>
      <c r="Q549" s="1" t="s">
        <v>1444</v>
      </c>
      <c r="V549">
        <f t="shared" si="18"/>
        <v>23.62</v>
      </c>
      <c r="W549" s="7">
        <f t="shared" si="17"/>
        <v>4967779.152727277</v>
      </c>
    </row>
    <row r="550" spans="1:23">
      <c r="A550" s="3">
        <v>41747.560532407406</v>
      </c>
      <c r="B550" s="4" t="s">
        <v>1398</v>
      </c>
      <c r="C550" s="4" t="s">
        <v>64</v>
      </c>
      <c r="D550" s="4" t="s">
        <v>1399</v>
      </c>
      <c r="E550" s="4" t="s">
        <v>20</v>
      </c>
      <c r="F550" s="4" t="s">
        <v>1447</v>
      </c>
      <c r="G550" s="4" t="s">
        <v>46</v>
      </c>
      <c r="H550" s="4" t="s">
        <v>22</v>
      </c>
      <c r="I550" s="4" t="s">
        <v>1448</v>
      </c>
      <c r="J550" s="4" t="s">
        <v>77</v>
      </c>
      <c r="K550" s="5">
        <v>1</v>
      </c>
      <c r="L550" s="2" t="s">
        <v>23</v>
      </c>
      <c r="M550" s="5">
        <v>14.15</v>
      </c>
      <c r="P550" s="5">
        <v>14.15</v>
      </c>
      <c r="Q550" s="1" t="s">
        <v>1444</v>
      </c>
      <c r="V550">
        <f t="shared" si="18"/>
        <v>14.15</v>
      </c>
      <c r="W550" s="7">
        <f t="shared" si="17"/>
        <v>4967793.3027272774</v>
      </c>
    </row>
    <row r="551" spans="1:23">
      <c r="A551" s="3">
        <v>41747.560543981483</v>
      </c>
      <c r="B551" s="4" t="s">
        <v>1398</v>
      </c>
      <c r="C551" s="4" t="s">
        <v>64</v>
      </c>
      <c r="D551" s="4" t="s">
        <v>1399</v>
      </c>
      <c r="E551" s="4" t="s">
        <v>20</v>
      </c>
      <c r="F551" s="4" t="s">
        <v>1449</v>
      </c>
      <c r="G551" s="4" t="s">
        <v>46</v>
      </c>
      <c r="H551" s="4" t="s">
        <v>22</v>
      </c>
      <c r="I551" s="4" t="s">
        <v>1450</v>
      </c>
      <c r="J551" s="4" t="s">
        <v>77</v>
      </c>
      <c r="K551" s="5">
        <v>1</v>
      </c>
      <c r="L551" s="2" t="s">
        <v>23</v>
      </c>
      <c r="M551" s="5">
        <v>39.44</v>
      </c>
      <c r="P551" s="5">
        <v>39.44</v>
      </c>
      <c r="Q551" s="1" t="s">
        <v>1444</v>
      </c>
      <c r="V551">
        <f t="shared" si="18"/>
        <v>39.44</v>
      </c>
      <c r="W551" s="7">
        <f t="shared" si="17"/>
        <v>4967832.7427272778</v>
      </c>
    </row>
    <row r="552" spans="1:23">
      <c r="A552" s="3">
        <v>41747.560555555552</v>
      </c>
      <c r="B552" s="4" t="s">
        <v>1398</v>
      </c>
      <c r="C552" s="4" t="s">
        <v>64</v>
      </c>
      <c r="D552" s="4" t="s">
        <v>1399</v>
      </c>
      <c r="E552" s="4" t="s">
        <v>20</v>
      </c>
      <c r="F552" s="4" t="s">
        <v>1451</v>
      </c>
      <c r="G552" s="4" t="s">
        <v>46</v>
      </c>
      <c r="H552" s="4" t="s">
        <v>22</v>
      </c>
      <c r="I552" s="4" t="s">
        <v>1452</v>
      </c>
      <c r="J552" s="4" t="s">
        <v>77</v>
      </c>
      <c r="K552" s="5">
        <v>1</v>
      </c>
      <c r="L552" s="2" t="s">
        <v>23</v>
      </c>
      <c r="M552" s="5">
        <v>7.76</v>
      </c>
      <c r="P552" s="5">
        <v>7.76</v>
      </c>
      <c r="Q552" s="1" t="s">
        <v>1444</v>
      </c>
      <c r="V552">
        <f t="shared" si="18"/>
        <v>7.76</v>
      </c>
      <c r="W552" s="7">
        <f t="shared" si="17"/>
        <v>4967840.5027272776</v>
      </c>
    </row>
    <row r="553" spans="1:23">
      <c r="A553" s="3">
        <v>41747.594456018516</v>
      </c>
      <c r="B553" s="4" t="s">
        <v>1453</v>
      </c>
      <c r="C553" s="4" t="s">
        <v>64</v>
      </c>
      <c r="D553" s="4" t="s">
        <v>1454</v>
      </c>
      <c r="E553" s="4" t="s">
        <v>20</v>
      </c>
      <c r="F553" s="4" t="s">
        <v>1464</v>
      </c>
      <c r="G553" s="4" t="s">
        <v>46</v>
      </c>
      <c r="H553" s="4" t="s">
        <v>22</v>
      </c>
      <c r="I553" s="4" t="s">
        <v>1465</v>
      </c>
      <c r="J553" s="4" t="s">
        <v>77</v>
      </c>
      <c r="K553" s="5">
        <v>27</v>
      </c>
      <c r="L553" s="2" t="s">
        <v>23</v>
      </c>
      <c r="M553" s="5">
        <v>508</v>
      </c>
      <c r="P553" s="5">
        <v>13716</v>
      </c>
      <c r="Q553" s="1" t="s">
        <v>1466</v>
      </c>
      <c r="V553">
        <f t="shared" si="18"/>
        <v>13716</v>
      </c>
      <c r="W553" s="7">
        <f t="shared" si="17"/>
        <v>4981556.5027272776</v>
      </c>
    </row>
    <row r="554" spans="1:23">
      <c r="A554" s="3">
        <v>41747.594467592593</v>
      </c>
      <c r="B554" s="4" t="s">
        <v>1453</v>
      </c>
      <c r="C554" s="4" t="s">
        <v>64</v>
      </c>
      <c r="D554" s="4" t="s">
        <v>1454</v>
      </c>
      <c r="E554" s="4" t="s">
        <v>20</v>
      </c>
      <c r="F554" s="4" t="s">
        <v>1467</v>
      </c>
      <c r="G554" s="4" t="s">
        <v>46</v>
      </c>
      <c r="H554" s="4" t="s">
        <v>22</v>
      </c>
      <c r="I554" s="4" t="s">
        <v>1468</v>
      </c>
      <c r="J554" s="4" t="s">
        <v>77</v>
      </c>
      <c r="K554" s="5">
        <v>8</v>
      </c>
      <c r="L554" s="2" t="s">
        <v>23</v>
      </c>
      <c r="M554" s="5">
        <v>508</v>
      </c>
      <c r="P554" s="5">
        <v>4064</v>
      </c>
      <c r="Q554" s="1" t="s">
        <v>1469</v>
      </c>
      <c r="V554">
        <f t="shared" si="18"/>
        <v>4064</v>
      </c>
      <c r="W554" s="7">
        <f t="shared" si="17"/>
        <v>4985620.5027272776</v>
      </c>
    </row>
    <row r="555" spans="1:23">
      <c r="A555" s="3">
        <v>41747.59447916667</v>
      </c>
      <c r="B555" s="4" t="s">
        <v>1453</v>
      </c>
      <c r="C555" s="4" t="s">
        <v>64</v>
      </c>
      <c r="D555" s="4" t="s">
        <v>1454</v>
      </c>
      <c r="E555" s="4" t="s">
        <v>20</v>
      </c>
      <c r="F555" s="4" t="s">
        <v>1470</v>
      </c>
      <c r="G555" s="4" t="s">
        <v>46</v>
      </c>
      <c r="H555" s="4" t="s">
        <v>22</v>
      </c>
      <c r="I555" s="4" t="s">
        <v>1471</v>
      </c>
      <c r="J555" s="4" t="s">
        <v>77</v>
      </c>
      <c r="K555" s="5">
        <v>6</v>
      </c>
      <c r="L555" s="2" t="s">
        <v>23</v>
      </c>
      <c r="M555" s="5">
        <v>555</v>
      </c>
      <c r="P555" s="5">
        <v>3330</v>
      </c>
      <c r="Q555" s="1" t="s">
        <v>1472</v>
      </c>
      <c r="V555">
        <f t="shared" si="18"/>
        <v>3330</v>
      </c>
      <c r="W555" s="7">
        <f t="shared" si="17"/>
        <v>4988950.5027272776</v>
      </c>
    </row>
    <row r="556" spans="1:23">
      <c r="A556" s="3">
        <v>41747.689918981479</v>
      </c>
      <c r="B556" s="4" t="s">
        <v>1504</v>
      </c>
      <c r="C556" s="4" t="s">
        <v>64</v>
      </c>
      <c r="D556" s="4" t="s">
        <v>1505</v>
      </c>
      <c r="E556" s="4" t="s">
        <v>20</v>
      </c>
      <c r="F556" s="4" t="s">
        <v>1506</v>
      </c>
      <c r="G556" s="4" t="s">
        <v>46</v>
      </c>
      <c r="H556" s="4" t="s">
        <v>22</v>
      </c>
      <c r="I556" s="4" t="s">
        <v>1507</v>
      </c>
      <c r="J556" s="4" t="s">
        <v>77</v>
      </c>
      <c r="K556" s="5">
        <v>6</v>
      </c>
      <c r="L556" s="2" t="s">
        <v>23</v>
      </c>
      <c r="M556" s="5">
        <v>715.96</v>
      </c>
      <c r="P556" s="5">
        <v>4295.76</v>
      </c>
      <c r="Q556" s="1" t="s">
        <v>1508</v>
      </c>
      <c r="V556">
        <f t="shared" si="18"/>
        <v>4295.76</v>
      </c>
      <c r="W556" s="7">
        <f t="shared" si="17"/>
        <v>4993246.2627272774</v>
      </c>
    </row>
    <row r="557" spans="1:23">
      <c r="A557" s="3">
        <v>41747.689930555556</v>
      </c>
      <c r="B557" s="4" t="s">
        <v>1504</v>
      </c>
      <c r="C557" s="4" t="s">
        <v>64</v>
      </c>
      <c r="D557" s="4" t="s">
        <v>1505</v>
      </c>
      <c r="E557" s="4" t="s">
        <v>20</v>
      </c>
      <c r="F557" s="4" t="s">
        <v>1509</v>
      </c>
      <c r="G557" s="4" t="s">
        <v>46</v>
      </c>
      <c r="H557" s="4" t="s">
        <v>22</v>
      </c>
      <c r="I557" s="4" t="s">
        <v>1510</v>
      </c>
      <c r="J557" s="4" t="s">
        <v>77</v>
      </c>
      <c r="K557" s="5">
        <v>1</v>
      </c>
      <c r="L557" s="2" t="s">
        <v>23</v>
      </c>
      <c r="M557" s="5">
        <v>755.76</v>
      </c>
      <c r="P557" s="5">
        <v>755.76</v>
      </c>
      <c r="Q557" s="1" t="s">
        <v>1511</v>
      </c>
      <c r="V557">
        <f t="shared" si="18"/>
        <v>755.76</v>
      </c>
      <c r="W557" s="7">
        <f t="shared" si="17"/>
        <v>4994002.0227272771</v>
      </c>
    </row>
    <row r="558" spans="1:23">
      <c r="A558" s="3">
        <v>41747.689942129633</v>
      </c>
      <c r="B558" s="4" t="s">
        <v>1504</v>
      </c>
      <c r="C558" s="4" t="s">
        <v>64</v>
      </c>
      <c r="D558" s="4" t="s">
        <v>1505</v>
      </c>
      <c r="E558" s="4" t="s">
        <v>20</v>
      </c>
      <c r="F558" s="4" t="s">
        <v>1512</v>
      </c>
      <c r="G558" s="4" t="s">
        <v>46</v>
      </c>
      <c r="H558" s="4" t="s">
        <v>22</v>
      </c>
      <c r="I558" s="4" t="s">
        <v>1513</v>
      </c>
      <c r="J558" s="4" t="s">
        <v>77</v>
      </c>
      <c r="K558" s="5">
        <v>8</v>
      </c>
      <c r="L558" s="2" t="s">
        <v>23</v>
      </c>
      <c r="M558" s="5">
        <v>868.56</v>
      </c>
      <c r="P558" s="5">
        <v>6948.48</v>
      </c>
      <c r="Q558" s="1" t="s">
        <v>1514</v>
      </c>
      <c r="V558">
        <f t="shared" si="18"/>
        <v>6948.48</v>
      </c>
      <c r="W558" s="7">
        <f t="shared" si="17"/>
        <v>5000950.5027272776</v>
      </c>
    </row>
    <row r="559" spans="1:23">
      <c r="A559" s="3">
        <v>41751.497245370374</v>
      </c>
      <c r="B559" s="4" t="s">
        <v>1515</v>
      </c>
      <c r="C559" s="4" t="s">
        <v>64</v>
      </c>
      <c r="D559" s="4" t="s">
        <v>1516</v>
      </c>
      <c r="E559" s="4" t="s">
        <v>20</v>
      </c>
      <c r="F559" s="4" t="s">
        <v>1517</v>
      </c>
      <c r="G559" s="4" t="s">
        <v>46</v>
      </c>
      <c r="H559" s="4" t="s">
        <v>22</v>
      </c>
      <c r="I559" s="4" t="s">
        <v>1518</v>
      </c>
      <c r="J559" s="4" t="s">
        <v>77</v>
      </c>
      <c r="K559" s="5">
        <v>1</v>
      </c>
      <c r="L559" s="2" t="s">
        <v>23</v>
      </c>
      <c r="M559" s="5">
        <v>7150</v>
      </c>
      <c r="P559" s="5">
        <v>7150</v>
      </c>
      <c r="Q559" s="1" t="s">
        <v>1519</v>
      </c>
      <c r="V559">
        <f t="shared" si="18"/>
        <v>7150</v>
      </c>
      <c r="W559" s="7">
        <f t="shared" si="17"/>
        <v>5008100.5027272776</v>
      </c>
    </row>
    <row r="560" spans="1:23">
      <c r="A560" s="3">
        <v>41751.497256944444</v>
      </c>
      <c r="B560" s="4" t="s">
        <v>1515</v>
      </c>
      <c r="C560" s="4" t="s">
        <v>64</v>
      </c>
      <c r="D560" s="4" t="s">
        <v>1516</v>
      </c>
      <c r="E560" s="4" t="s">
        <v>20</v>
      </c>
      <c r="F560" s="4" t="s">
        <v>1520</v>
      </c>
      <c r="G560" s="4" t="s">
        <v>46</v>
      </c>
      <c r="H560" s="4" t="s">
        <v>22</v>
      </c>
      <c r="I560" s="4" t="s">
        <v>1521</v>
      </c>
      <c r="J560" s="4" t="s">
        <v>77</v>
      </c>
      <c r="K560" s="5">
        <v>1</v>
      </c>
      <c r="L560" s="2" t="s">
        <v>23</v>
      </c>
      <c r="M560" s="5">
        <v>3050</v>
      </c>
      <c r="P560" s="5">
        <v>3050</v>
      </c>
      <c r="Q560" s="1" t="s">
        <v>1522</v>
      </c>
      <c r="V560">
        <f t="shared" si="18"/>
        <v>3050</v>
      </c>
      <c r="W560" s="7">
        <f t="shared" si="17"/>
        <v>5011150.5027272776</v>
      </c>
    </row>
    <row r="561" spans="1:23">
      <c r="A561" s="3">
        <v>41751.49726851852</v>
      </c>
      <c r="B561" s="4" t="s">
        <v>1515</v>
      </c>
      <c r="C561" s="4" t="s">
        <v>64</v>
      </c>
      <c r="D561" s="4" t="s">
        <v>1516</v>
      </c>
      <c r="E561" s="4" t="s">
        <v>20</v>
      </c>
      <c r="F561" s="4" t="s">
        <v>1523</v>
      </c>
      <c r="G561" s="4" t="s">
        <v>46</v>
      </c>
      <c r="H561" s="4" t="s">
        <v>22</v>
      </c>
      <c r="I561" s="4" t="s">
        <v>1524</v>
      </c>
      <c r="J561" s="4" t="s">
        <v>77</v>
      </c>
      <c r="K561" s="5">
        <v>1</v>
      </c>
      <c r="L561" s="2" t="s">
        <v>23</v>
      </c>
      <c r="M561" s="5">
        <v>9800</v>
      </c>
      <c r="P561" s="5">
        <v>9800</v>
      </c>
      <c r="Q561" s="1" t="s">
        <v>1525</v>
      </c>
      <c r="V561">
        <f t="shared" si="18"/>
        <v>9800</v>
      </c>
      <c r="W561" s="7">
        <f t="shared" si="17"/>
        <v>5020950.5027272776</v>
      </c>
    </row>
    <row r="562" spans="1:23">
      <c r="A562" s="3">
        <v>41751.49726851852</v>
      </c>
      <c r="B562" s="4" t="s">
        <v>1515</v>
      </c>
      <c r="C562" s="4" t="s">
        <v>64</v>
      </c>
      <c r="D562" s="4" t="s">
        <v>1516</v>
      </c>
      <c r="E562" s="4" t="s">
        <v>20</v>
      </c>
      <c r="F562" s="4" t="s">
        <v>1526</v>
      </c>
      <c r="G562" s="4" t="s">
        <v>46</v>
      </c>
      <c r="H562" s="4" t="s">
        <v>22</v>
      </c>
      <c r="I562" s="4" t="s">
        <v>1527</v>
      </c>
      <c r="J562" s="4" t="s">
        <v>77</v>
      </c>
      <c r="K562" s="5">
        <v>1</v>
      </c>
      <c r="L562" s="2" t="s">
        <v>23</v>
      </c>
      <c r="M562" s="5">
        <v>1400</v>
      </c>
      <c r="P562" s="5">
        <v>1400</v>
      </c>
      <c r="Q562" s="1" t="s">
        <v>1528</v>
      </c>
      <c r="V562">
        <f t="shared" si="18"/>
        <v>1400</v>
      </c>
      <c r="W562" s="7">
        <f t="shared" si="17"/>
        <v>5022350.5027272776</v>
      </c>
    </row>
    <row r="563" spans="1:23">
      <c r="A563" s="3">
        <v>41751.499745370369</v>
      </c>
      <c r="B563" s="4" t="s">
        <v>1529</v>
      </c>
      <c r="C563" s="4" t="s">
        <v>18</v>
      </c>
      <c r="D563" s="4" t="s">
        <v>26</v>
      </c>
      <c r="E563" s="4" t="s">
        <v>20</v>
      </c>
      <c r="F563" s="4" t="s">
        <v>27</v>
      </c>
      <c r="H563" s="4" t="s">
        <v>22</v>
      </c>
      <c r="K563" s="5">
        <v>1</v>
      </c>
      <c r="L563" s="2" t="s">
        <v>23</v>
      </c>
      <c r="M563" s="5">
        <v>1100</v>
      </c>
      <c r="P563" s="5">
        <v>1100</v>
      </c>
      <c r="Q563" s="1" t="s">
        <v>29</v>
      </c>
      <c r="V563">
        <f t="shared" si="18"/>
        <v>1100</v>
      </c>
      <c r="W563" s="7">
        <f t="shared" si="17"/>
        <v>5023450.5027272776</v>
      </c>
    </row>
    <row r="564" spans="1:23">
      <c r="A564" s="3">
        <v>41751.547488425924</v>
      </c>
      <c r="B564" s="4" t="s">
        <v>1530</v>
      </c>
      <c r="C564" s="4" t="s">
        <v>18</v>
      </c>
      <c r="D564" s="4" t="s">
        <v>26</v>
      </c>
      <c r="E564" s="4" t="s">
        <v>20</v>
      </c>
      <c r="F564" s="4" t="s">
        <v>27</v>
      </c>
      <c r="H564" s="4" t="s">
        <v>22</v>
      </c>
      <c r="K564" s="5">
        <v>1</v>
      </c>
      <c r="L564" s="2" t="s">
        <v>23</v>
      </c>
      <c r="M564" s="5">
        <v>6000</v>
      </c>
      <c r="P564" s="5">
        <v>6000</v>
      </c>
      <c r="Q564" s="1" t="s">
        <v>29</v>
      </c>
      <c r="V564">
        <f t="shared" si="18"/>
        <v>6000</v>
      </c>
      <c r="W564" s="7">
        <f t="shared" si="17"/>
        <v>5029450.5027272776</v>
      </c>
    </row>
    <row r="565" spans="1:23">
      <c r="A565" s="3">
        <v>41751.566770833335</v>
      </c>
      <c r="B565" s="4" t="s">
        <v>1531</v>
      </c>
      <c r="C565" s="4" t="s">
        <v>59</v>
      </c>
      <c r="D565" s="4" t="s">
        <v>55</v>
      </c>
      <c r="E565" s="4" t="s">
        <v>20</v>
      </c>
      <c r="F565" s="4" t="s">
        <v>60</v>
      </c>
      <c r="H565" s="4" t="s">
        <v>22</v>
      </c>
      <c r="K565" s="5">
        <v>1</v>
      </c>
      <c r="L565" s="2" t="s">
        <v>23</v>
      </c>
      <c r="M565" s="5">
        <v>3368</v>
      </c>
      <c r="P565" s="5">
        <v>3368</v>
      </c>
      <c r="Q565" s="1" t="s">
        <v>61</v>
      </c>
      <c r="V565">
        <f t="shared" si="18"/>
        <v>3368</v>
      </c>
      <c r="W565" s="7">
        <f t="shared" si="17"/>
        <v>5032818.5027272776</v>
      </c>
    </row>
    <row r="566" spans="1:23">
      <c r="A566" s="3">
        <v>41751.646643518521</v>
      </c>
      <c r="B566" s="4" t="s">
        <v>1532</v>
      </c>
      <c r="C566" s="4" t="s">
        <v>64</v>
      </c>
      <c r="D566" s="4" t="s">
        <v>943</v>
      </c>
      <c r="E566" s="4" t="s">
        <v>20</v>
      </c>
      <c r="F566" s="4" t="s">
        <v>1082</v>
      </c>
      <c r="G566" s="4" t="s">
        <v>46</v>
      </c>
      <c r="H566" s="4" t="s">
        <v>22</v>
      </c>
      <c r="I566" s="4" t="s">
        <v>1533</v>
      </c>
      <c r="J566" s="4" t="s">
        <v>77</v>
      </c>
      <c r="K566" s="5">
        <v>4</v>
      </c>
      <c r="L566" s="2" t="s">
        <v>23</v>
      </c>
      <c r="M566" s="5">
        <v>490</v>
      </c>
      <c r="P566" s="5">
        <v>1960</v>
      </c>
      <c r="Q566" s="1" t="s">
        <v>1084</v>
      </c>
      <c r="V566">
        <f t="shared" si="18"/>
        <v>1960</v>
      </c>
      <c r="W566" s="7">
        <f t="shared" si="17"/>
        <v>5034778.5027272776</v>
      </c>
    </row>
    <row r="567" spans="1:23">
      <c r="A567" s="3">
        <v>41751.65079861111</v>
      </c>
      <c r="B567" s="4" t="s">
        <v>1534</v>
      </c>
      <c r="C567" s="4" t="s">
        <v>64</v>
      </c>
      <c r="D567" s="4" t="s">
        <v>638</v>
      </c>
      <c r="E567" s="4" t="s">
        <v>20</v>
      </c>
      <c r="F567" s="4" t="s">
        <v>1535</v>
      </c>
      <c r="G567" s="4" t="s">
        <v>46</v>
      </c>
      <c r="H567" s="4" t="s">
        <v>22</v>
      </c>
      <c r="I567" s="4" t="s">
        <v>1536</v>
      </c>
      <c r="J567" s="4" t="s">
        <v>77</v>
      </c>
      <c r="K567" s="5">
        <v>3</v>
      </c>
      <c r="L567" s="2" t="s">
        <v>23</v>
      </c>
      <c r="M567" s="5">
        <v>9.11</v>
      </c>
      <c r="P567" s="5">
        <v>27.33</v>
      </c>
      <c r="Q567" s="1" t="s">
        <v>1537</v>
      </c>
      <c r="V567">
        <f t="shared" si="18"/>
        <v>27.33</v>
      </c>
      <c r="W567" s="7">
        <f t="shared" si="17"/>
        <v>5034805.8327272777</v>
      </c>
    </row>
    <row r="568" spans="1:23">
      <c r="A568" s="3">
        <v>41751.650810185187</v>
      </c>
      <c r="B568" s="4" t="s">
        <v>1534</v>
      </c>
      <c r="C568" s="4" t="s">
        <v>64</v>
      </c>
      <c r="D568" s="4" t="s">
        <v>638</v>
      </c>
      <c r="E568" s="4" t="s">
        <v>20</v>
      </c>
      <c r="F568" s="4" t="s">
        <v>642</v>
      </c>
      <c r="G568" s="4" t="s">
        <v>46</v>
      </c>
      <c r="H568" s="4" t="s">
        <v>22</v>
      </c>
      <c r="I568" s="4" t="s">
        <v>1538</v>
      </c>
      <c r="J568" s="4" t="s">
        <v>77</v>
      </c>
      <c r="K568" s="5">
        <v>9</v>
      </c>
      <c r="L568" s="2" t="s">
        <v>23</v>
      </c>
      <c r="M568" s="5">
        <v>12.69</v>
      </c>
      <c r="P568" s="5">
        <v>114.21</v>
      </c>
      <c r="Q568" s="1" t="s">
        <v>644</v>
      </c>
      <c r="V568">
        <f t="shared" si="18"/>
        <v>114.21</v>
      </c>
      <c r="W568" s="7">
        <f t="shared" si="17"/>
        <v>5034920.0427272776</v>
      </c>
    </row>
    <row r="569" spans="1:23">
      <c r="A569" s="3">
        <v>41751.658576388887</v>
      </c>
      <c r="B569" s="4" t="s">
        <v>1534</v>
      </c>
      <c r="C569" s="4" t="s">
        <v>64</v>
      </c>
      <c r="D569" s="4" t="s">
        <v>638</v>
      </c>
      <c r="E569" s="4" t="s">
        <v>20</v>
      </c>
      <c r="F569" s="4" t="s">
        <v>649</v>
      </c>
      <c r="G569" s="4" t="s">
        <v>46</v>
      </c>
      <c r="H569" s="4" t="s">
        <v>22</v>
      </c>
      <c r="I569" s="4" t="s">
        <v>1539</v>
      </c>
      <c r="J569" s="4" t="s">
        <v>77</v>
      </c>
      <c r="K569" s="5">
        <v>5</v>
      </c>
      <c r="L569" s="2" t="s">
        <v>23</v>
      </c>
      <c r="M569" s="5">
        <v>9.9600000000000009</v>
      </c>
      <c r="P569" s="5">
        <v>49.8</v>
      </c>
      <c r="Q569" s="1" t="s">
        <v>651</v>
      </c>
      <c r="V569">
        <f t="shared" si="18"/>
        <v>49.8</v>
      </c>
      <c r="W569" s="7">
        <f t="shared" si="17"/>
        <v>5034969.8427272774</v>
      </c>
    </row>
    <row r="570" spans="1:23">
      <c r="A570" s="3">
        <v>41753.439282407409</v>
      </c>
      <c r="B570" s="4" t="s">
        <v>1540</v>
      </c>
      <c r="C570" s="4" t="s">
        <v>64</v>
      </c>
      <c r="D570" s="4" t="s">
        <v>807</v>
      </c>
      <c r="E570" s="4" t="s">
        <v>20</v>
      </c>
      <c r="F570" s="4" t="s">
        <v>1541</v>
      </c>
      <c r="G570" s="4" t="s">
        <v>46</v>
      </c>
      <c r="H570" s="4" t="s">
        <v>22</v>
      </c>
      <c r="I570" s="4" t="s">
        <v>1542</v>
      </c>
      <c r="J570" s="4" t="s">
        <v>77</v>
      </c>
      <c r="K570" s="5">
        <v>1</v>
      </c>
      <c r="L570" s="2" t="s">
        <v>23</v>
      </c>
      <c r="M570" s="5">
        <v>140</v>
      </c>
      <c r="P570" s="5">
        <v>140</v>
      </c>
      <c r="Q570" s="1" t="s">
        <v>1543</v>
      </c>
      <c r="V570">
        <f t="shared" si="18"/>
        <v>140</v>
      </c>
      <c r="W570" s="7">
        <f t="shared" si="17"/>
        <v>5035109.8427272774</v>
      </c>
    </row>
    <row r="571" spans="1:23">
      <c r="A571" s="3">
        <v>41753.445763888885</v>
      </c>
      <c r="B571" s="4" t="s">
        <v>1544</v>
      </c>
      <c r="C571" s="4" t="s">
        <v>64</v>
      </c>
      <c r="D571" s="4" t="s">
        <v>905</v>
      </c>
      <c r="E571" s="4" t="s">
        <v>20</v>
      </c>
      <c r="F571" s="4" t="s">
        <v>847</v>
      </c>
      <c r="H571" s="4" t="s">
        <v>22</v>
      </c>
      <c r="K571" s="5">
        <v>1</v>
      </c>
      <c r="L571" s="2" t="s">
        <v>23</v>
      </c>
      <c r="M571" s="5">
        <v>348.16</v>
      </c>
      <c r="P571" s="5">
        <v>348.16</v>
      </c>
      <c r="Q571" s="1" t="s">
        <v>848</v>
      </c>
      <c r="V571">
        <f t="shared" si="18"/>
        <v>348.16</v>
      </c>
      <c r="W571" s="7">
        <f t="shared" si="17"/>
        <v>5035458.0027272776</v>
      </c>
    </row>
    <row r="572" spans="1:23">
      <c r="A572" s="3">
        <v>41753.452187499999</v>
      </c>
      <c r="B572" s="4" t="s">
        <v>1545</v>
      </c>
      <c r="C572" s="4" t="s">
        <v>64</v>
      </c>
      <c r="D572" s="4" t="s">
        <v>943</v>
      </c>
      <c r="E572" s="4" t="s">
        <v>20</v>
      </c>
      <c r="F572" s="4" t="s">
        <v>1546</v>
      </c>
      <c r="G572" s="4" t="s">
        <v>46</v>
      </c>
      <c r="H572" s="4" t="s">
        <v>22</v>
      </c>
      <c r="I572" s="4" t="s">
        <v>1547</v>
      </c>
      <c r="J572" s="4" t="s">
        <v>77</v>
      </c>
      <c r="K572" s="5">
        <v>6</v>
      </c>
      <c r="L572" s="2" t="s">
        <v>23</v>
      </c>
      <c r="M572" s="5">
        <v>17.5</v>
      </c>
      <c r="P572" s="5">
        <v>105</v>
      </c>
      <c r="Q572" s="1" t="s">
        <v>1548</v>
      </c>
      <c r="V572">
        <f t="shared" si="18"/>
        <v>105</v>
      </c>
      <c r="W572" s="7">
        <f t="shared" si="17"/>
        <v>5035563.0027272776</v>
      </c>
    </row>
    <row r="573" spans="1:23">
      <c r="A573" s="3">
        <v>41757.398946759262</v>
      </c>
      <c r="B573" s="4" t="s">
        <v>1394</v>
      </c>
      <c r="C573" s="4" t="s">
        <v>64</v>
      </c>
      <c r="D573" s="4" t="s">
        <v>866</v>
      </c>
      <c r="E573" s="4" t="s">
        <v>20</v>
      </c>
      <c r="F573" s="4" t="s">
        <v>1395</v>
      </c>
      <c r="G573" s="4" t="s">
        <v>46</v>
      </c>
      <c r="H573" s="4" t="s">
        <v>22</v>
      </c>
      <c r="I573" s="4" t="s">
        <v>1396</v>
      </c>
      <c r="J573" s="4" t="s">
        <v>77</v>
      </c>
      <c r="K573" s="5">
        <v>1</v>
      </c>
      <c r="L573" s="2" t="s">
        <v>23</v>
      </c>
      <c r="M573" s="5">
        <v>3670</v>
      </c>
      <c r="P573" s="5">
        <v>3670</v>
      </c>
      <c r="Q573" s="1" t="s">
        <v>1397</v>
      </c>
      <c r="V573">
        <f t="shared" si="18"/>
        <v>3670</v>
      </c>
      <c r="W573" s="7">
        <f t="shared" si="17"/>
        <v>5039233.0027272776</v>
      </c>
    </row>
    <row r="574" spans="1:23">
      <c r="A574" s="3">
        <v>41757.402453703704</v>
      </c>
      <c r="B574" s="4" t="s">
        <v>1549</v>
      </c>
      <c r="C574" s="4" t="s">
        <v>59</v>
      </c>
      <c r="D574" s="4" t="s">
        <v>55</v>
      </c>
      <c r="E574" s="4" t="s">
        <v>20</v>
      </c>
      <c r="F574" s="4" t="s">
        <v>60</v>
      </c>
      <c r="H574" s="4" t="s">
        <v>22</v>
      </c>
      <c r="K574" s="5">
        <v>1</v>
      </c>
      <c r="L574" s="2" t="s">
        <v>23</v>
      </c>
      <c r="M574" s="5">
        <v>1575</v>
      </c>
      <c r="P574" s="5">
        <v>1575</v>
      </c>
      <c r="Q574" s="1" t="s">
        <v>61</v>
      </c>
      <c r="V574">
        <f t="shared" si="18"/>
        <v>1575</v>
      </c>
      <c r="W574" s="7">
        <f t="shared" si="17"/>
        <v>5040808.0027272776</v>
      </c>
    </row>
    <row r="575" spans="1:23">
      <c r="A575" s="3">
        <v>41757.402465277781</v>
      </c>
      <c r="B575" s="4" t="s">
        <v>1549</v>
      </c>
      <c r="C575" s="4" t="s">
        <v>59</v>
      </c>
      <c r="D575" s="4" t="s">
        <v>55</v>
      </c>
      <c r="E575" s="4" t="s">
        <v>20</v>
      </c>
      <c r="F575" s="4" t="s">
        <v>60</v>
      </c>
      <c r="H575" s="4" t="s">
        <v>22</v>
      </c>
      <c r="K575" s="5">
        <v>1</v>
      </c>
      <c r="L575" s="2" t="s">
        <v>23</v>
      </c>
      <c r="M575" s="5">
        <v>8850</v>
      </c>
      <c r="P575" s="5">
        <v>8850</v>
      </c>
      <c r="Q575" s="1" t="s">
        <v>61</v>
      </c>
      <c r="V575">
        <f t="shared" si="18"/>
        <v>8850</v>
      </c>
      <c r="W575" s="7">
        <f t="shared" si="17"/>
        <v>5049658.0027272776</v>
      </c>
    </row>
    <row r="576" spans="1:23">
      <c r="A576" s="3">
        <v>41757.422847222224</v>
      </c>
      <c r="B576" s="4" t="s">
        <v>1550</v>
      </c>
      <c r="C576" s="4" t="s">
        <v>64</v>
      </c>
      <c r="D576" s="4" t="s">
        <v>915</v>
      </c>
      <c r="E576" s="4" t="s">
        <v>20</v>
      </c>
      <c r="F576" s="4" t="s">
        <v>1551</v>
      </c>
      <c r="G576" s="4" t="s">
        <v>46</v>
      </c>
      <c r="H576" s="4" t="s">
        <v>22</v>
      </c>
      <c r="I576" s="4" t="s">
        <v>1552</v>
      </c>
      <c r="J576" s="4" t="s">
        <v>77</v>
      </c>
      <c r="K576" s="5">
        <v>5</v>
      </c>
      <c r="L576" s="2" t="s">
        <v>23</v>
      </c>
      <c r="M576" s="5">
        <v>856</v>
      </c>
      <c r="P576" s="5">
        <v>4280</v>
      </c>
      <c r="Q576" s="1" t="s">
        <v>1553</v>
      </c>
      <c r="V576">
        <f t="shared" si="18"/>
        <v>4280</v>
      </c>
      <c r="W576" s="7">
        <f t="shared" si="17"/>
        <v>5053938.0027272776</v>
      </c>
    </row>
    <row r="577" spans="1:23">
      <c r="A577" s="3">
        <v>41757.566192129627</v>
      </c>
      <c r="B577" s="4" t="s">
        <v>1554</v>
      </c>
      <c r="C577" s="4" t="s">
        <v>64</v>
      </c>
      <c r="D577" s="4" t="s">
        <v>1555</v>
      </c>
      <c r="E577" s="4" t="s">
        <v>20</v>
      </c>
      <c r="F577" s="4" t="s">
        <v>1556</v>
      </c>
      <c r="G577" s="4" t="s">
        <v>46</v>
      </c>
      <c r="H577" s="4" t="s">
        <v>22</v>
      </c>
      <c r="I577" s="4" t="s">
        <v>1557</v>
      </c>
      <c r="J577" s="4" t="s">
        <v>77</v>
      </c>
      <c r="K577" s="5">
        <v>4</v>
      </c>
      <c r="L577" s="2" t="s">
        <v>23</v>
      </c>
      <c r="M577" s="5">
        <v>786.6</v>
      </c>
      <c r="P577" s="5">
        <v>3146.4</v>
      </c>
      <c r="Q577" s="1" t="s">
        <v>1558</v>
      </c>
      <c r="V577">
        <f t="shared" si="18"/>
        <v>3146.4</v>
      </c>
      <c r="W577" s="7">
        <f t="shared" si="17"/>
        <v>5057084.4027272779</v>
      </c>
    </row>
    <row r="578" spans="1:23">
      <c r="A578" s="3">
        <v>41757.566203703704</v>
      </c>
      <c r="B578" s="4" t="s">
        <v>1554</v>
      </c>
      <c r="C578" s="4" t="s">
        <v>64</v>
      </c>
      <c r="D578" s="4" t="s">
        <v>1555</v>
      </c>
      <c r="E578" s="4" t="s">
        <v>20</v>
      </c>
      <c r="F578" s="4" t="s">
        <v>1559</v>
      </c>
      <c r="G578" s="4" t="s">
        <v>46</v>
      </c>
      <c r="H578" s="4" t="s">
        <v>22</v>
      </c>
      <c r="I578" s="4" t="s">
        <v>1560</v>
      </c>
      <c r="J578" s="4" t="s">
        <v>77</v>
      </c>
      <c r="K578" s="5">
        <v>4</v>
      </c>
      <c r="L578" s="2" t="s">
        <v>23</v>
      </c>
      <c r="M578" s="5">
        <v>763.75</v>
      </c>
      <c r="P578" s="5">
        <v>3055</v>
      </c>
      <c r="Q578" s="1" t="s">
        <v>1558</v>
      </c>
      <c r="V578">
        <f t="shared" si="18"/>
        <v>3055</v>
      </c>
      <c r="W578" s="7">
        <f t="shared" si="17"/>
        <v>5060139.4027272779</v>
      </c>
    </row>
    <row r="579" spans="1:23">
      <c r="A579" s="3">
        <v>41757.682071759256</v>
      </c>
      <c r="B579" s="4" t="s">
        <v>1561</v>
      </c>
      <c r="C579" s="4" t="s">
        <v>64</v>
      </c>
      <c r="D579" s="4" t="s">
        <v>656</v>
      </c>
      <c r="E579" s="4" t="s">
        <v>20</v>
      </c>
      <c r="F579" s="4" t="s">
        <v>1562</v>
      </c>
      <c r="G579" s="4" t="s">
        <v>46</v>
      </c>
      <c r="H579" s="4" t="s">
        <v>22</v>
      </c>
      <c r="I579" s="4" t="s">
        <v>1563</v>
      </c>
      <c r="J579" s="4" t="s">
        <v>77</v>
      </c>
      <c r="K579" s="5">
        <v>4</v>
      </c>
      <c r="L579" s="2" t="s">
        <v>23</v>
      </c>
      <c r="M579" s="5">
        <v>70</v>
      </c>
      <c r="P579" s="5">
        <v>280</v>
      </c>
      <c r="Q579" s="1" t="s">
        <v>1564</v>
      </c>
      <c r="V579">
        <f t="shared" si="18"/>
        <v>280</v>
      </c>
      <c r="W579" s="7">
        <f t="shared" si="17"/>
        <v>5060419.4027272779</v>
      </c>
    </row>
    <row r="580" spans="1:23">
      <c r="A580" s="3">
        <v>41757.682083333333</v>
      </c>
      <c r="B580" s="4" t="s">
        <v>1561</v>
      </c>
      <c r="C580" s="4" t="s">
        <v>64</v>
      </c>
      <c r="D580" s="4" t="s">
        <v>656</v>
      </c>
      <c r="E580" s="4" t="s">
        <v>20</v>
      </c>
      <c r="F580" s="4" t="s">
        <v>1565</v>
      </c>
      <c r="G580" s="4" t="s">
        <v>46</v>
      </c>
      <c r="H580" s="4" t="s">
        <v>22</v>
      </c>
      <c r="I580" s="4" t="s">
        <v>1566</v>
      </c>
      <c r="J580" s="4" t="s">
        <v>77</v>
      </c>
      <c r="K580" s="5">
        <v>4</v>
      </c>
      <c r="L580" s="2" t="s">
        <v>23</v>
      </c>
      <c r="M580" s="5">
        <v>70</v>
      </c>
      <c r="P580" s="5">
        <v>280</v>
      </c>
      <c r="Q580" s="1" t="s">
        <v>1567</v>
      </c>
      <c r="V580">
        <f t="shared" si="18"/>
        <v>280</v>
      </c>
      <c r="W580" s="7">
        <f t="shared" ref="W580:W643" si="19">V580+W579</f>
        <v>5060699.4027272779</v>
      </c>
    </row>
    <row r="581" spans="1:23">
      <c r="A581" s="3">
        <v>41757.682083333333</v>
      </c>
      <c r="B581" s="4" t="s">
        <v>1561</v>
      </c>
      <c r="C581" s="4" t="s">
        <v>64</v>
      </c>
      <c r="D581" s="4" t="s">
        <v>656</v>
      </c>
      <c r="E581" s="4" t="s">
        <v>20</v>
      </c>
      <c r="F581" s="4" t="s">
        <v>1568</v>
      </c>
      <c r="G581" s="4" t="s">
        <v>46</v>
      </c>
      <c r="H581" s="4" t="s">
        <v>22</v>
      </c>
      <c r="I581" s="4" t="s">
        <v>1569</v>
      </c>
      <c r="J581" s="4" t="s">
        <v>77</v>
      </c>
      <c r="K581" s="5">
        <v>2</v>
      </c>
      <c r="L581" s="2" t="s">
        <v>23</v>
      </c>
      <c r="M581" s="5">
        <v>330</v>
      </c>
      <c r="P581" s="5">
        <v>660</v>
      </c>
      <c r="Q581" s="1" t="s">
        <v>1570</v>
      </c>
      <c r="V581">
        <f t="shared" si="18"/>
        <v>660</v>
      </c>
      <c r="W581" s="7">
        <f t="shared" si="19"/>
        <v>5061359.4027272779</v>
      </c>
    </row>
    <row r="582" spans="1:23">
      <c r="A582" s="3">
        <v>41757.68209490741</v>
      </c>
      <c r="B582" s="4" t="s">
        <v>1561</v>
      </c>
      <c r="C582" s="4" t="s">
        <v>64</v>
      </c>
      <c r="D582" s="4" t="s">
        <v>656</v>
      </c>
      <c r="E582" s="4" t="s">
        <v>20</v>
      </c>
      <c r="F582" s="4" t="s">
        <v>1571</v>
      </c>
      <c r="G582" s="4" t="s">
        <v>46</v>
      </c>
      <c r="H582" s="4" t="s">
        <v>22</v>
      </c>
      <c r="I582" s="4" t="s">
        <v>1572</v>
      </c>
      <c r="J582" s="4" t="s">
        <v>77</v>
      </c>
      <c r="K582" s="5">
        <v>1</v>
      </c>
      <c r="L582" s="2" t="s">
        <v>23</v>
      </c>
      <c r="M582" s="5">
        <v>380</v>
      </c>
      <c r="P582" s="5">
        <v>380</v>
      </c>
      <c r="Q582" s="1" t="s">
        <v>1573</v>
      </c>
      <c r="V582">
        <f t="shared" si="18"/>
        <v>380</v>
      </c>
      <c r="W582" s="7">
        <f t="shared" si="19"/>
        <v>5061739.4027272779</v>
      </c>
    </row>
    <row r="583" spans="1:23">
      <c r="A583" s="3">
        <v>41757.776296296295</v>
      </c>
      <c r="B583" s="4" t="s">
        <v>1574</v>
      </c>
      <c r="C583" s="4" t="s">
        <v>64</v>
      </c>
      <c r="D583" s="4" t="s">
        <v>873</v>
      </c>
      <c r="E583" s="4" t="s">
        <v>20</v>
      </c>
      <c r="F583" s="4" t="s">
        <v>1575</v>
      </c>
      <c r="G583" s="4" t="s">
        <v>46</v>
      </c>
      <c r="H583" s="4" t="s">
        <v>22</v>
      </c>
      <c r="I583" s="4" t="s">
        <v>1576</v>
      </c>
      <c r="J583" s="4" t="s">
        <v>77</v>
      </c>
      <c r="K583" s="5">
        <v>1</v>
      </c>
      <c r="L583" s="2" t="s">
        <v>23</v>
      </c>
      <c r="M583" s="5">
        <v>23500</v>
      </c>
      <c r="P583" s="5">
        <v>23500</v>
      </c>
      <c r="Q583" s="1" t="s">
        <v>1577</v>
      </c>
      <c r="V583">
        <f t="shared" si="18"/>
        <v>23500</v>
      </c>
      <c r="W583" s="7">
        <f t="shared" si="19"/>
        <v>5085239.4027272779</v>
      </c>
    </row>
    <row r="584" spans="1:23">
      <c r="A584" s="3">
        <v>41757.791909722226</v>
      </c>
      <c r="B584" s="4" t="s">
        <v>1578</v>
      </c>
      <c r="C584" s="4" t="s">
        <v>64</v>
      </c>
      <c r="D584" s="4" t="s">
        <v>1579</v>
      </c>
      <c r="E584" s="4" t="s">
        <v>20</v>
      </c>
      <c r="F584" s="4" t="s">
        <v>1580</v>
      </c>
      <c r="G584" s="4" t="s">
        <v>46</v>
      </c>
      <c r="H584" s="4" t="s">
        <v>22</v>
      </c>
      <c r="I584" s="4" t="s">
        <v>1581</v>
      </c>
      <c r="J584" s="4" t="s">
        <v>77</v>
      </c>
      <c r="K584" s="5">
        <v>1</v>
      </c>
      <c r="L584" s="2" t="s">
        <v>23</v>
      </c>
      <c r="M584" s="5">
        <v>8372.16</v>
      </c>
      <c r="O584" s="6">
        <v>4</v>
      </c>
      <c r="P584" s="5">
        <v>8037.27</v>
      </c>
      <c r="Q584" s="1" t="s">
        <v>1582</v>
      </c>
      <c r="V584">
        <f t="shared" si="18"/>
        <v>8037.27</v>
      </c>
      <c r="W584" s="7">
        <f t="shared" si="19"/>
        <v>5093276.6727272775</v>
      </c>
    </row>
    <row r="585" spans="1:23">
      <c r="A585" s="3">
        <v>41757.791921296295</v>
      </c>
      <c r="B585" s="4" t="s">
        <v>1578</v>
      </c>
      <c r="C585" s="4" t="s">
        <v>64</v>
      </c>
      <c r="D585" s="4" t="s">
        <v>1579</v>
      </c>
      <c r="E585" s="4" t="s">
        <v>20</v>
      </c>
      <c r="F585" s="4" t="s">
        <v>1583</v>
      </c>
      <c r="G585" s="4" t="s">
        <v>46</v>
      </c>
      <c r="H585" s="4" t="s">
        <v>22</v>
      </c>
      <c r="I585" s="4" t="s">
        <v>1584</v>
      </c>
      <c r="J585" s="4" t="s">
        <v>77</v>
      </c>
      <c r="K585" s="5">
        <v>1</v>
      </c>
      <c r="L585" s="2" t="s">
        <v>23</v>
      </c>
      <c r="M585" s="5">
        <v>3257.28</v>
      </c>
      <c r="O585" s="6">
        <v>4</v>
      </c>
      <c r="P585" s="5">
        <v>3126.99</v>
      </c>
      <c r="Q585" s="1" t="s">
        <v>1585</v>
      </c>
      <c r="V585">
        <f t="shared" ref="V585:V648" si="20">IF(E585="JP",P585/110,P585)</f>
        <v>3126.99</v>
      </c>
      <c r="W585" s="7">
        <f t="shared" si="19"/>
        <v>5096403.6627272777</v>
      </c>
    </row>
    <row r="586" spans="1:23">
      <c r="A586" s="3">
        <v>41757.791932870372</v>
      </c>
      <c r="B586" s="4" t="s">
        <v>1578</v>
      </c>
      <c r="C586" s="4" t="s">
        <v>64</v>
      </c>
      <c r="D586" s="4" t="s">
        <v>1579</v>
      </c>
      <c r="E586" s="4" t="s">
        <v>20</v>
      </c>
      <c r="F586" s="4" t="s">
        <v>1586</v>
      </c>
      <c r="G586" s="4" t="s">
        <v>46</v>
      </c>
      <c r="H586" s="4" t="s">
        <v>22</v>
      </c>
      <c r="I586" s="4" t="s">
        <v>1587</v>
      </c>
      <c r="J586" s="4" t="s">
        <v>77</v>
      </c>
      <c r="K586" s="5">
        <v>1</v>
      </c>
      <c r="L586" s="2" t="s">
        <v>23</v>
      </c>
      <c r="M586" s="5">
        <v>3965.76</v>
      </c>
      <c r="O586" s="6">
        <v>4</v>
      </c>
      <c r="P586" s="5">
        <v>3807.13</v>
      </c>
      <c r="Q586" s="1" t="s">
        <v>1588</v>
      </c>
      <c r="V586">
        <f t="shared" si="20"/>
        <v>3807.13</v>
      </c>
      <c r="W586" s="7">
        <f t="shared" si="19"/>
        <v>5100210.7927272776</v>
      </c>
    </row>
    <row r="587" spans="1:23">
      <c r="A587" s="3">
        <v>41757.791932870372</v>
      </c>
      <c r="B587" s="4" t="s">
        <v>1578</v>
      </c>
      <c r="C587" s="4" t="s">
        <v>64</v>
      </c>
      <c r="D587" s="4" t="s">
        <v>1579</v>
      </c>
      <c r="E587" s="4" t="s">
        <v>20</v>
      </c>
      <c r="F587" s="4" t="s">
        <v>1589</v>
      </c>
      <c r="G587" s="4" t="s">
        <v>46</v>
      </c>
      <c r="H587" s="4" t="s">
        <v>22</v>
      </c>
      <c r="I587" s="4" t="s">
        <v>1590</v>
      </c>
      <c r="J587" s="4" t="s">
        <v>77</v>
      </c>
      <c r="K587" s="5">
        <v>3</v>
      </c>
      <c r="L587" s="2" t="s">
        <v>23</v>
      </c>
      <c r="M587" s="5">
        <v>824.26</v>
      </c>
      <c r="O587" s="6">
        <v>4</v>
      </c>
      <c r="P587" s="5">
        <v>2373.87</v>
      </c>
      <c r="Q587" s="1" t="s">
        <v>1591</v>
      </c>
      <c r="V587">
        <f t="shared" si="20"/>
        <v>2373.87</v>
      </c>
      <c r="W587" s="7">
        <f t="shared" si="19"/>
        <v>5102584.6627272777</v>
      </c>
    </row>
    <row r="588" spans="1:23">
      <c r="A588" s="3">
        <v>41757.791944444441</v>
      </c>
      <c r="B588" s="4" t="s">
        <v>1578</v>
      </c>
      <c r="C588" s="4" t="s">
        <v>64</v>
      </c>
      <c r="D588" s="4" t="s">
        <v>1579</v>
      </c>
      <c r="E588" s="4" t="s">
        <v>20</v>
      </c>
      <c r="F588" s="4" t="s">
        <v>1592</v>
      </c>
      <c r="G588" s="4" t="s">
        <v>46</v>
      </c>
      <c r="H588" s="4" t="s">
        <v>22</v>
      </c>
      <c r="I588" s="4" t="s">
        <v>1593</v>
      </c>
      <c r="J588" s="4" t="s">
        <v>77</v>
      </c>
      <c r="K588" s="5">
        <v>15</v>
      </c>
      <c r="L588" s="2" t="s">
        <v>23</v>
      </c>
      <c r="M588" s="5">
        <v>216</v>
      </c>
      <c r="O588" s="6">
        <v>4</v>
      </c>
      <c r="P588" s="5">
        <v>3110.4</v>
      </c>
      <c r="Q588" s="1" t="s">
        <v>1594</v>
      </c>
      <c r="V588">
        <f t="shared" si="20"/>
        <v>3110.4</v>
      </c>
      <c r="W588" s="7">
        <f t="shared" si="19"/>
        <v>5105695.0627272781</v>
      </c>
    </row>
    <row r="589" spans="1:23">
      <c r="A589" s="3">
        <v>41757.791956018518</v>
      </c>
      <c r="B589" s="4" t="s">
        <v>1578</v>
      </c>
      <c r="C589" s="4" t="s">
        <v>64</v>
      </c>
      <c r="D589" s="4" t="s">
        <v>1579</v>
      </c>
      <c r="E589" s="4" t="s">
        <v>20</v>
      </c>
      <c r="F589" s="4" t="s">
        <v>1595</v>
      </c>
      <c r="G589" s="4" t="s">
        <v>46</v>
      </c>
      <c r="H589" s="4" t="s">
        <v>22</v>
      </c>
      <c r="I589" s="4" t="s">
        <v>1596</v>
      </c>
      <c r="J589" s="4" t="s">
        <v>77</v>
      </c>
      <c r="K589" s="5">
        <v>3</v>
      </c>
      <c r="L589" s="2" t="s">
        <v>23</v>
      </c>
      <c r="M589" s="5">
        <v>518.4</v>
      </c>
      <c r="O589" s="6">
        <v>4</v>
      </c>
      <c r="P589" s="5">
        <v>1492.99</v>
      </c>
      <c r="Q589" s="1" t="s">
        <v>1597</v>
      </c>
      <c r="V589">
        <f t="shared" si="20"/>
        <v>1492.99</v>
      </c>
      <c r="W589" s="7">
        <f t="shared" si="19"/>
        <v>5107188.0527272783</v>
      </c>
    </row>
    <row r="590" spans="1:23">
      <c r="A590" s="3">
        <v>41757.791967592595</v>
      </c>
      <c r="B590" s="4" t="s">
        <v>1578</v>
      </c>
      <c r="C590" s="4" t="s">
        <v>64</v>
      </c>
      <c r="D590" s="4" t="s">
        <v>1579</v>
      </c>
      <c r="E590" s="4" t="s">
        <v>20</v>
      </c>
      <c r="F590" s="4" t="s">
        <v>1598</v>
      </c>
      <c r="G590" s="4" t="s">
        <v>46</v>
      </c>
      <c r="H590" s="4" t="s">
        <v>22</v>
      </c>
      <c r="I590" s="4" t="s">
        <v>1599</v>
      </c>
      <c r="J590" s="4" t="s">
        <v>77</v>
      </c>
      <c r="K590" s="5">
        <v>4</v>
      </c>
      <c r="L590" s="2" t="s">
        <v>23</v>
      </c>
      <c r="M590" s="5">
        <v>687.74</v>
      </c>
      <c r="O590" s="6">
        <v>4</v>
      </c>
      <c r="P590" s="5">
        <v>2640.92</v>
      </c>
      <c r="Q590" s="1" t="s">
        <v>1600</v>
      </c>
      <c r="V590">
        <f t="shared" si="20"/>
        <v>2640.92</v>
      </c>
      <c r="W590" s="7">
        <f t="shared" si="19"/>
        <v>5109828.9727272782</v>
      </c>
    </row>
    <row r="591" spans="1:23">
      <c r="A591" s="3">
        <v>41757.791967592595</v>
      </c>
      <c r="B591" s="4" t="s">
        <v>1578</v>
      </c>
      <c r="C591" s="4" t="s">
        <v>64</v>
      </c>
      <c r="D591" s="4" t="s">
        <v>1579</v>
      </c>
      <c r="E591" s="4" t="s">
        <v>20</v>
      </c>
      <c r="F591" s="4" t="s">
        <v>1601</v>
      </c>
      <c r="G591" s="4" t="s">
        <v>46</v>
      </c>
      <c r="H591" s="4" t="s">
        <v>22</v>
      </c>
      <c r="I591" s="4" t="s">
        <v>1602</v>
      </c>
      <c r="J591" s="4" t="s">
        <v>77</v>
      </c>
      <c r="K591" s="5">
        <v>12</v>
      </c>
      <c r="L591" s="2" t="s">
        <v>23</v>
      </c>
      <c r="M591" s="5">
        <v>13.74</v>
      </c>
      <c r="O591" s="6">
        <v>4</v>
      </c>
      <c r="P591" s="5">
        <v>158.28</v>
      </c>
      <c r="Q591" s="1" t="s">
        <v>1603</v>
      </c>
      <c r="V591">
        <f t="shared" si="20"/>
        <v>158.28</v>
      </c>
      <c r="W591" s="7">
        <f t="shared" si="19"/>
        <v>5109987.2527272785</v>
      </c>
    </row>
    <row r="592" spans="1:23">
      <c r="A592" s="3">
        <v>41757.792002314818</v>
      </c>
      <c r="B592" s="4" t="s">
        <v>1578</v>
      </c>
      <c r="C592" s="4" t="s">
        <v>64</v>
      </c>
      <c r="D592" s="4" t="s">
        <v>1579</v>
      </c>
      <c r="E592" s="4" t="s">
        <v>20</v>
      </c>
      <c r="F592" s="4" t="s">
        <v>1604</v>
      </c>
      <c r="G592" s="4" t="s">
        <v>46</v>
      </c>
      <c r="H592" s="4" t="s">
        <v>22</v>
      </c>
      <c r="I592" s="4" t="s">
        <v>1605</v>
      </c>
      <c r="J592" s="4" t="s">
        <v>77</v>
      </c>
      <c r="K592" s="5">
        <v>2</v>
      </c>
      <c r="L592" s="2" t="s">
        <v>23</v>
      </c>
      <c r="M592" s="5">
        <v>682.56</v>
      </c>
      <c r="O592" s="6">
        <v>4</v>
      </c>
      <c r="P592" s="5">
        <v>1310.52</v>
      </c>
      <c r="Q592" s="1" t="s">
        <v>1606</v>
      </c>
      <c r="V592">
        <f t="shared" si="20"/>
        <v>1310.52</v>
      </c>
      <c r="W592" s="7">
        <f t="shared" si="19"/>
        <v>5111297.7727272781</v>
      </c>
    </row>
    <row r="593" spans="1:23">
      <c r="A593" s="3">
        <v>41757.792002314818</v>
      </c>
      <c r="B593" s="4" t="s">
        <v>1578</v>
      </c>
      <c r="C593" s="4" t="s">
        <v>64</v>
      </c>
      <c r="D593" s="4" t="s">
        <v>1579</v>
      </c>
      <c r="E593" s="4" t="s">
        <v>20</v>
      </c>
      <c r="F593" s="4" t="s">
        <v>1607</v>
      </c>
      <c r="G593" s="4" t="s">
        <v>46</v>
      </c>
      <c r="H593" s="4" t="s">
        <v>22</v>
      </c>
      <c r="I593" s="4" t="s">
        <v>1608</v>
      </c>
      <c r="J593" s="4" t="s">
        <v>77</v>
      </c>
      <c r="K593" s="5">
        <v>2</v>
      </c>
      <c r="L593" s="2" t="s">
        <v>23</v>
      </c>
      <c r="M593" s="5">
        <v>12.88</v>
      </c>
      <c r="O593" s="6">
        <v>4</v>
      </c>
      <c r="P593" s="5">
        <v>24.73</v>
      </c>
      <c r="Q593" s="1" t="s">
        <v>1609</v>
      </c>
      <c r="V593">
        <f t="shared" si="20"/>
        <v>24.73</v>
      </c>
      <c r="W593" s="7">
        <f t="shared" si="19"/>
        <v>5111322.5027272785</v>
      </c>
    </row>
    <row r="594" spans="1:23">
      <c r="A594" s="3">
        <v>41757.792013888888</v>
      </c>
      <c r="B594" s="4" t="s">
        <v>1578</v>
      </c>
      <c r="C594" s="4" t="s">
        <v>64</v>
      </c>
      <c r="D594" s="4" t="s">
        <v>1579</v>
      </c>
      <c r="E594" s="4" t="s">
        <v>20</v>
      </c>
      <c r="F594" s="4" t="s">
        <v>1610</v>
      </c>
      <c r="G594" s="4" t="s">
        <v>46</v>
      </c>
      <c r="H594" s="4" t="s">
        <v>22</v>
      </c>
      <c r="I594" s="4" t="s">
        <v>1611</v>
      </c>
      <c r="J594" s="4" t="s">
        <v>77</v>
      </c>
      <c r="K594" s="5">
        <v>2</v>
      </c>
      <c r="L594" s="2" t="s">
        <v>23</v>
      </c>
      <c r="M594" s="5">
        <v>137.38</v>
      </c>
      <c r="O594" s="6">
        <v>4</v>
      </c>
      <c r="P594" s="5">
        <v>263.77</v>
      </c>
      <c r="Q594" s="1" t="s">
        <v>1612</v>
      </c>
      <c r="V594">
        <f t="shared" si="20"/>
        <v>263.77</v>
      </c>
      <c r="W594" s="7">
        <f t="shared" si="19"/>
        <v>5111586.2727272781</v>
      </c>
    </row>
    <row r="595" spans="1:23">
      <c r="A595" s="3">
        <v>41757.792025462964</v>
      </c>
      <c r="B595" s="4" t="s">
        <v>1578</v>
      </c>
      <c r="C595" s="4" t="s">
        <v>64</v>
      </c>
      <c r="D595" s="4" t="s">
        <v>1579</v>
      </c>
      <c r="E595" s="4" t="s">
        <v>20</v>
      </c>
      <c r="F595" s="4" t="s">
        <v>1613</v>
      </c>
      <c r="G595" s="4" t="s">
        <v>46</v>
      </c>
      <c r="H595" s="4" t="s">
        <v>22</v>
      </c>
      <c r="I595" s="4" t="s">
        <v>1614</v>
      </c>
      <c r="J595" s="4" t="s">
        <v>77</v>
      </c>
      <c r="K595" s="5">
        <v>4</v>
      </c>
      <c r="L595" s="2" t="s">
        <v>23</v>
      </c>
      <c r="M595" s="5">
        <v>29.55</v>
      </c>
      <c r="O595" s="6">
        <v>4</v>
      </c>
      <c r="P595" s="5">
        <v>113.47</v>
      </c>
      <c r="Q595" s="1" t="s">
        <v>1615</v>
      </c>
      <c r="V595">
        <f t="shared" si="20"/>
        <v>113.47</v>
      </c>
      <c r="W595" s="7">
        <f t="shared" si="19"/>
        <v>5111699.7427272778</v>
      </c>
    </row>
    <row r="596" spans="1:23">
      <c r="A596" s="3">
        <v>41757.792037037034</v>
      </c>
      <c r="B596" s="4" t="s">
        <v>1578</v>
      </c>
      <c r="C596" s="4" t="s">
        <v>64</v>
      </c>
      <c r="D596" s="4" t="s">
        <v>1579</v>
      </c>
      <c r="E596" s="4" t="s">
        <v>20</v>
      </c>
      <c r="F596" s="4" t="s">
        <v>1616</v>
      </c>
      <c r="G596" s="4" t="s">
        <v>46</v>
      </c>
      <c r="H596" s="4" t="s">
        <v>22</v>
      </c>
      <c r="I596" s="4" t="s">
        <v>1617</v>
      </c>
      <c r="J596" s="4" t="s">
        <v>77</v>
      </c>
      <c r="K596" s="5">
        <v>2</v>
      </c>
      <c r="L596" s="2" t="s">
        <v>23</v>
      </c>
      <c r="M596" s="5">
        <v>12.87</v>
      </c>
      <c r="O596" s="6">
        <v>4</v>
      </c>
      <c r="P596" s="5">
        <v>24.71</v>
      </c>
      <c r="Q596" s="1" t="s">
        <v>1618</v>
      </c>
      <c r="V596">
        <f t="shared" si="20"/>
        <v>24.71</v>
      </c>
      <c r="W596" s="7">
        <f t="shared" si="19"/>
        <v>5111724.4527272778</v>
      </c>
    </row>
    <row r="597" spans="1:23">
      <c r="A597" s="3">
        <v>41757.792037037034</v>
      </c>
      <c r="B597" s="4" t="s">
        <v>1578</v>
      </c>
      <c r="C597" s="4" t="s">
        <v>64</v>
      </c>
      <c r="D597" s="4" t="s">
        <v>1579</v>
      </c>
      <c r="E597" s="4" t="s">
        <v>20</v>
      </c>
      <c r="F597" s="4" t="s">
        <v>1619</v>
      </c>
      <c r="G597" s="4" t="s">
        <v>46</v>
      </c>
      <c r="H597" s="4" t="s">
        <v>22</v>
      </c>
      <c r="I597" s="4" t="s">
        <v>1620</v>
      </c>
      <c r="J597" s="4" t="s">
        <v>77</v>
      </c>
      <c r="K597" s="5">
        <v>2</v>
      </c>
      <c r="L597" s="2" t="s">
        <v>23</v>
      </c>
      <c r="M597" s="5">
        <v>34.9</v>
      </c>
      <c r="O597" s="6">
        <v>4</v>
      </c>
      <c r="P597" s="5">
        <v>67.010000000000005</v>
      </c>
      <c r="Q597" s="1" t="s">
        <v>1621</v>
      </c>
      <c r="V597">
        <f t="shared" si="20"/>
        <v>67.010000000000005</v>
      </c>
      <c r="W597" s="7">
        <f t="shared" si="19"/>
        <v>5111791.4627272775</v>
      </c>
    </row>
    <row r="598" spans="1:23">
      <c r="A598" s="3">
        <v>41757.792048611111</v>
      </c>
      <c r="B598" s="4" t="s">
        <v>1578</v>
      </c>
      <c r="C598" s="4" t="s">
        <v>64</v>
      </c>
      <c r="D598" s="4" t="s">
        <v>1579</v>
      </c>
      <c r="E598" s="4" t="s">
        <v>20</v>
      </c>
      <c r="F598" s="4" t="s">
        <v>1622</v>
      </c>
      <c r="G598" s="4" t="s">
        <v>46</v>
      </c>
      <c r="H598" s="4" t="s">
        <v>22</v>
      </c>
      <c r="I598" s="4" t="s">
        <v>1623</v>
      </c>
      <c r="J598" s="4" t="s">
        <v>77</v>
      </c>
      <c r="K598" s="5">
        <v>1</v>
      </c>
      <c r="L598" s="2" t="s">
        <v>23</v>
      </c>
      <c r="M598" s="5">
        <v>9171.36</v>
      </c>
      <c r="O598" s="6">
        <v>4</v>
      </c>
      <c r="P598" s="5">
        <v>8804.51</v>
      </c>
      <c r="Q598" s="1" t="s">
        <v>1624</v>
      </c>
      <c r="V598">
        <f t="shared" si="20"/>
        <v>8804.51</v>
      </c>
      <c r="W598" s="7">
        <f t="shared" si="19"/>
        <v>5120595.9727272773</v>
      </c>
    </row>
    <row r="599" spans="1:23">
      <c r="A599" s="3">
        <v>41757.792060185187</v>
      </c>
      <c r="B599" s="4" t="s">
        <v>1578</v>
      </c>
      <c r="C599" s="4" t="s">
        <v>64</v>
      </c>
      <c r="D599" s="4" t="s">
        <v>1579</v>
      </c>
      <c r="E599" s="4" t="s">
        <v>20</v>
      </c>
      <c r="F599" s="4" t="s">
        <v>1625</v>
      </c>
      <c r="G599" s="4" t="s">
        <v>46</v>
      </c>
      <c r="H599" s="4" t="s">
        <v>22</v>
      </c>
      <c r="I599" s="4" t="s">
        <v>1626</v>
      </c>
      <c r="J599" s="4" t="s">
        <v>77</v>
      </c>
      <c r="K599" s="5">
        <v>2</v>
      </c>
      <c r="L599" s="2" t="s">
        <v>23</v>
      </c>
      <c r="M599" s="5">
        <v>8.3800000000000008</v>
      </c>
      <c r="O599" s="6">
        <v>4</v>
      </c>
      <c r="P599" s="5">
        <v>16.09</v>
      </c>
      <c r="Q599" s="1" t="s">
        <v>1627</v>
      </c>
      <c r="V599">
        <f t="shared" si="20"/>
        <v>16.09</v>
      </c>
      <c r="W599" s="7">
        <f t="shared" si="19"/>
        <v>5120612.0627272772</v>
      </c>
    </row>
    <row r="600" spans="1:23">
      <c r="A600" s="3">
        <v>41757.792071759257</v>
      </c>
      <c r="B600" s="4" t="s">
        <v>1578</v>
      </c>
      <c r="C600" s="4" t="s">
        <v>64</v>
      </c>
      <c r="D600" s="4" t="s">
        <v>1579</v>
      </c>
      <c r="E600" s="4" t="s">
        <v>20</v>
      </c>
      <c r="F600" s="4" t="s">
        <v>1628</v>
      </c>
      <c r="G600" s="4" t="s">
        <v>46</v>
      </c>
      <c r="H600" s="4" t="s">
        <v>22</v>
      </c>
      <c r="I600" s="4" t="s">
        <v>1629</v>
      </c>
      <c r="J600" s="4" t="s">
        <v>77</v>
      </c>
      <c r="K600" s="5">
        <v>7</v>
      </c>
      <c r="L600" s="2" t="s">
        <v>23</v>
      </c>
      <c r="M600" s="5">
        <v>382.75</v>
      </c>
      <c r="O600" s="6">
        <v>4</v>
      </c>
      <c r="P600" s="5">
        <v>2572.08</v>
      </c>
      <c r="Q600" s="1" t="s">
        <v>1630</v>
      </c>
      <c r="V600">
        <f t="shared" si="20"/>
        <v>2572.08</v>
      </c>
      <c r="W600" s="7">
        <f t="shared" si="19"/>
        <v>5123184.1427272772</v>
      </c>
    </row>
    <row r="601" spans="1:23">
      <c r="A601" s="3">
        <v>41757.792071759257</v>
      </c>
      <c r="B601" s="4" t="s">
        <v>1578</v>
      </c>
      <c r="C601" s="4" t="s">
        <v>64</v>
      </c>
      <c r="D601" s="4" t="s">
        <v>1579</v>
      </c>
      <c r="E601" s="4" t="s">
        <v>20</v>
      </c>
      <c r="F601" s="4" t="s">
        <v>1631</v>
      </c>
      <c r="G601" s="4" t="s">
        <v>46</v>
      </c>
      <c r="H601" s="4" t="s">
        <v>22</v>
      </c>
      <c r="I601" s="4" t="s">
        <v>1632</v>
      </c>
      <c r="J601" s="4" t="s">
        <v>77</v>
      </c>
      <c r="K601" s="5">
        <v>7</v>
      </c>
      <c r="L601" s="2" t="s">
        <v>23</v>
      </c>
      <c r="M601" s="5">
        <v>117.5</v>
      </c>
      <c r="O601" s="6">
        <v>4</v>
      </c>
      <c r="P601" s="5">
        <v>789.6</v>
      </c>
      <c r="Q601" s="1" t="s">
        <v>1633</v>
      </c>
      <c r="V601">
        <f t="shared" si="20"/>
        <v>789.6</v>
      </c>
      <c r="W601" s="7">
        <f t="shared" si="19"/>
        <v>5123973.7427272769</v>
      </c>
    </row>
    <row r="602" spans="1:23">
      <c r="A602" s="3">
        <v>41757.792083333334</v>
      </c>
      <c r="B602" s="4" t="s">
        <v>1578</v>
      </c>
      <c r="C602" s="4" t="s">
        <v>64</v>
      </c>
      <c r="D602" s="4" t="s">
        <v>1579</v>
      </c>
      <c r="E602" s="4" t="s">
        <v>20</v>
      </c>
      <c r="F602" s="4" t="s">
        <v>1634</v>
      </c>
      <c r="G602" s="4" t="s">
        <v>46</v>
      </c>
      <c r="H602" s="4" t="s">
        <v>22</v>
      </c>
      <c r="I602" s="4" t="s">
        <v>1635</v>
      </c>
      <c r="J602" s="4" t="s">
        <v>77</v>
      </c>
      <c r="K602" s="5">
        <v>16</v>
      </c>
      <c r="L602" s="2" t="s">
        <v>23</v>
      </c>
      <c r="M602" s="5">
        <v>70.760000000000005</v>
      </c>
      <c r="O602" s="6">
        <v>4</v>
      </c>
      <c r="P602" s="5">
        <v>1086.8699999999999</v>
      </c>
      <c r="Q602" s="1" t="s">
        <v>1636</v>
      </c>
      <c r="V602">
        <f t="shared" si="20"/>
        <v>1086.8699999999999</v>
      </c>
      <c r="W602" s="7">
        <f t="shared" si="19"/>
        <v>5125060.612727277</v>
      </c>
    </row>
    <row r="603" spans="1:23">
      <c r="A603" s="3">
        <v>41757.792094907411</v>
      </c>
      <c r="B603" s="4" t="s">
        <v>1578</v>
      </c>
      <c r="C603" s="4" t="s">
        <v>64</v>
      </c>
      <c r="D603" s="4" t="s">
        <v>1579</v>
      </c>
      <c r="E603" s="4" t="s">
        <v>20</v>
      </c>
      <c r="F603" s="4" t="s">
        <v>1637</v>
      </c>
      <c r="G603" s="4" t="s">
        <v>46</v>
      </c>
      <c r="H603" s="4" t="s">
        <v>22</v>
      </c>
      <c r="I603" s="4" t="s">
        <v>1638</v>
      </c>
      <c r="J603" s="4" t="s">
        <v>77</v>
      </c>
      <c r="K603" s="5">
        <v>3</v>
      </c>
      <c r="L603" s="2" t="s">
        <v>23</v>
      </c>
      <c r="M603" s="5">
        <v>259.2</v>
      </c>
      <c r="O603" s="6">
        <v>4</v>
      </c>
      <c r="P603" s="5">
        <v>746.5</v>
      </c>
      <c r="Q603" s="1" t="s">
        <v>1639</v>
      </c>
      <c r="V603">
        <f t="shared" si="20"/>
        <v>746.5</v>
      </c>
      <c r="W603" s="7">
        <f t="shared" si="19"/>
        <v>5125807.112727277</v>
      </c>
    </row>
    <row r="604" spans="1:23">
      <c r="A604" s="3">
        <v>41757.79210648148</v>
      </c>
      <c r="B604" s="4" t="s">
        <v>1578</v>
      </c>
      <c r="C604" s="4" t="s">
        <v>64</v>
      </c>
      <c r="D604" s="4" t="s">
        <v>1579</v>
      </c>
      <c r="E604" s="4" t="s">
        <v>20</v>
      </c>
      <c r="F604" s="4" t="s">
        <v>1640</v>
      </c>
      <c r="G604" s="4" t="s">
        <v>46</v>
      </c>
      <c r="H604" s="4" t="s">
        <v>22</v>
      </c>
      <c r="I604" s="4" t="s">
        <v>1641</v>
      </c>
      <c r="J604" s="4" t="s">
        <v>77</v>
      </c>
      <c r="K604" s="5">
        <v>1</v>
      </c>
      <c r="L604" s="2" t="s">
        <v>23</v>
      </c>
      <c r="M604" s="5">
        <v>128.74</v>
      </c>
      <c r="O604" s="6">
        <v>4</v>
      </c>
      <c r="P604" s="5">
        <v>123.59</v>
      </c>
      <c r="Q604" s="1" t="s">
        <v>1639</v>
      </c>
      <c r="V604">
        <f t="shared" si="20"/>
        <v>123.59</v>
      </c>
      <c r="W604" s="7">
        <f t="shared" si="19"/>
        <v>5125930.7027272768</v>
      </c>
    </row>
    <row r="605" spans="1:23">
      <c r="A605" s="3">
        <v>41757.792118055557</v>
      </c>
      <c r="B605" s="4" t="s">
        <v>1578</v>
      </c>
      <c r="C605" s="4" t="s">
        <v>64</v>
      </c>
      <c r="D605" s="4" t="s">
        <v>1579</v>
      </c>
      <c r="E605" s="4" t="s">
        <v>20</v>
      </c>
      <c r="F605" s="4" t="s">
        <v>1642</v>
      </c>
      <c r="G605" s="4" t="s">
        <v>46</v>
      </c>
      <c r="H605" s="4" t="s">
        <v>22</v>
      </c>
      <c r="I605" s="4" t="s">
        <v>1643</v>
      </c>
      <c r="J605" s="4" t="s">
        <v>77</v>
      </c>
      <c r="K605" s="5">
        <v>3</v>
      </c>
      <c r="L605" s="2" t="s">
        <v>23</v>
      </c>
      <c r="M605" s="5">
        <v>144.29</v>
      </c>
      <c r="O605" s="6">
        <v>4</v>
      </c>
      <c r="P605" s="5">
        <v>415.56</v>
      </c>
      <c r="Q605" s="1" t="s">
        <v>1644</v>
      </c>
      <c r="V605">
        <f t="shared" si="20"/>
        <v>415.56</v>
      </c>
      <c r="W605" s="7">
        <f t="shared" si="19"/>
        <v>5126346.2627272764</v>
      </c>
    </row>
    <row r="606" spans="1:23">
      <c r="A606" s="3">
        <v>41757.792118055557</v>
      </c>
      <c r="B606" s="4" t="s">
        <v>1578</v>
      </c>
      <c r="C606" s="4" t="s">
        <v>64</v>
      </c>
      <c r="D606" s="4" t="s">
        <v>1579</v>
      </c>
      <c r="E606" s="4" t="s">
        <v>20</v>
      </c>
      <c r="F606" s="4" t="s">
        <v>1645</v>
      </c>
      <c r="G606" s="4" t="s">
        <v>46</v>
      </c>
      <c r="H606" s="4" t="s">
        <v>22</v>
      </c>
      <c r="I606" s="4" t="s">
        <v>1646</v>
      </c>
      <c r="J606" s="4" t="s">
        <v>77</v>
      </c>
      <c r="K606" s="5">
        <v>1</v>
      </c>
      <c r="L606" s="2" t="s">
        <v>23</v>
      </c>
      <c r="M606" s="5">
        <v>178.85</v>
      </c>
      <c r="O606" s="6">
        <v>4</v>
      </c>
      <c r="P606" s="5">
        <v>171.7</v>
      </c>
      <c r="Q606" s="1" t="s">
        <v>1647</v>
      </c>
      <c r="V606">
        <f t="shared" si="20"/>
        <v>171.7</v>
      </c>
      <c r="W606" s="7">
        <f t="shared" si="19"/>
        <v>5126517.9627272766</v>
      </c>
    </row>
    <row r="607" spans="1:23">
      <c r="A607" s="3">
        <v>41757.792129629626</v>
      </c>
      <c r="B607" s="4" t="s">
        <v>1578</v>
      </c>
      <c r="C607" s="4" t="s">
        <v>64</v>
      </c>
      <c r="D607" s="4" t="s">
        <v>1579</v>
      </c>
      <c r="E607" s="4" t="s">
        <v>20</v>
      </c>
      <c r="F607" s="4" t="s">
        <v>1648</v>
      </c>
      <c r="G607" s="4" t="s">
        <v>46</v>
      </c>
      <c r="H607" s="4" t="s">
        <v>22</v>
      </c>
      <c r="I607" s="4" t="s">
        <v>1649</v>
      </c>
      <c r="J607" s="4" t="s">
        <v>77</v>
      </c>
      <c r="K607" s="5">
        <v>14</v>
      </c>
      <c r="L607" s="2" t="s">
        <v>23</v>
      </c>
      <c r="M607" s="5">
        <v>495.07</v>
      </c>
      <c r="O607" s="6">
        <v>4</v>
      </c>
      <c r="P607" s="5">
        <v>6653.74</v>
      </c>
      <c r="Q607" s="1" t="s">
        <v>1650</v>
      </c>
      <c r="V607">
        <f t="shared" si="20"/>
        <v>6653.74</v>
      </c>
      <c r="W607" s="7">
        <f t="shared" si="19"/>
        <v>5133171.7027272768</v>
      </c>
    </row>
    <row r="608" spans="1:23">
      <c r="A608" s="3">
        <v>41757.792141203703</v>
      </c>
      <c r="B608" s="4" t="s">
        <v>1578</v>
      </c>
      <c r="C608" s="4" t="s">
        <v>64</v>
      </c>
      <c r="D608" s="4" t="s">
        <v>1579</v>
      </c>
      <c r="E608" s="4" t="s">
        <v>20</v>
      </c>
      <c r="F608" s="4" t="s">
        <v>1651</v>
      </c>
      <c r="G608" s="4" t="s">
        <v>46</v>
      </c>
      <c r="H608" s="4" t="s">
        <v>22</v>
      </c>
      <c r="I608" s="4" t="s">
        <v>1652</v>
      </c>
      <c r="J608" s="4" t="s">
        <v>77</v>
      </c>
      <c r="K608" s="5">
        <v>8</v>
      </c>
      <c r="L608" s="2" t="s">
        <v>23</v>
      </c>
      <c r="M608" s="5">
        <v>769.82</v>
      </c>
      <c r="O608" s="6">
        <v>4</v>
      </c>
      <c r="P608" s="5">
        <v>5912.22</v>
      </c>
      <c r="Q608" s="1" t="s">
        <v>1653</v>
      </c>
      <c r="V608">
        <f t="shared" si="20"/>
        <v>5912.22</v>
      </c>
      <c r="W608" s="7">
        <f t="shared" si="19"/>
        <v>5139083.9227272766</v>
      </c>
    </row>
    <row r="609" spans="1:23">
      <c r="A609" s="3">
        <v>41757.79215277778</v>
      </c>
      <c r="B609" s="4" t="s">
        <v>1578</v>
      </c>
      <c r="C609" s="4" t="s">
        <v>64</v>
      </c>
      <c r="D609" s="4" t="s">
        <v>1579</v>
      </c>
      <c r="E609" s="4" t="s">
        <v>20</v>
      </c>
      <c r="F609" s="4" t="s">
        <v>1654</v>
      </c>
      <c r="G609" s="4" t="s">
        <v>46</v>
      </c>
      <c r="H609" s="4" t="s">
        <v>22</v>
      </c>
      <c r="I609" s="4" t="s">
        <v>1655</v>
      </c>
      <c r="J609" s="4" t="s">
        <v>77</v>
      </c>
      <c r="K609" s="5">
        <v>19</v>
      </c>
      <c r="L609" s="2" t="s">
        <v>23</v>
      </c>
      <c r="M609" s="5">
        <v>19.18</v>
      </c>
      <c r="O609" s="6">
        <v>4</v>
      </c>
      <c r="P609" s="5">
        <v>349.84</v>
      </c>
      <c r="Q609" s="1" t="s">
        <v>1656</v>
      </c>
      <c r="V609">
        <f t="shared" si="20"/>
        <v>349.84</v>
      </c>
      <c r="W609" s="7">
        <f t="shared" si="19"/>
        <v>5139433.7627272764</v>
      </c>
    </row>
    <row r="610" spans="1:23">
      <c r="A610" s="3">
        <v>41757.792164351849</v>
      </c>
      <c r="B610" s="4" t="s">
        <v>1578</v>
      </c>
      <c r="C610" s="4" t="s">
        <v>64</v>
      </c>
      <c r="D610" s="4" t="s">
        <v>1579</v>
      </c>
      <c r="E610" s="4" t="s">
        <v>20</v>
      </c>
      <c r="F610" s="4" t="s">
        <v>1657</v>
      </c>
      <c r="G610" s="4" t="s">
        <v>46</v>
      </c>
      <c r="H610" s="4" t="s">
        <v>22</v>
      </c>
      <c r="I610" s="4" t="s">
        <v>1658</v>
      </c>
      <c r="J610" s="4" t="s">
        <v>77</v>
      </c>
      <c r="K610" s="5">
        <v>11</v>
      </c>
      <c r="L610" s="2" t="s">
        <v>23</v>
      </c>
      <c r="M610" s="5">
        <v>30.36</v>
      </c>
      <c r="O610" s="6">
        <v>4</v>
      </c>
      <c r="P610" s="5">
        <v>320.60000000000002</v>
      </c>
      <c r="Q610" s="1" t="s">
        <v>1659</v>
      </c>
      <c r="V610">
        <f t="shared" si="20"/>
        <v>320.60000000000002</v>
      </c>
      <c r="W610" s="7">
        <f t="shared" si="19"/>
        <v>5139754.362727276</v>
      </c>
    </row>
    <row r="611" spans="1:23">
      <c r="A611" s="3">
        <v>41757.792164351849</v>
      </c>
      <c r="B611" s="4" t="s">
        <v>1578</v>
      </c>
      <c r="C611" s="4" t="s">
        <v>64</v>
      </c>
      <c r="D611" s="4" t="s">
        <v>1579</v>
      </c>
      <c r="E611" s="4" t="s">
        <v>20</v>
      </c>
      <c r="F611" s="4" t="s">
        <v>1660</v>
      </c>
      <c r="G611" s="4" t="s">
        <v>46</v>
      </c>
      <c r="H611" s="4" t="s">
        <v>22</v>
      </c>
      <c r="I611" s="4" t="s">
        <v>1661</v>
      </c>
      <c r="J611" s="4" t="s">
        <v>77</v>
      </c>
      <c r="K611" s="5">
        <v>1</v>
      </c>
      <c r="L611" s="2" t="s">
        <v>23</v>
      </c>
      <c r="M611" s="5">
        <v>9171.36</v>
      </c>
      <c r="O611" s="6">
        <v>4</v>
      </c>
      <c r="P611" s="5">
        <v>8804.51</v>
      </c>
      <c r="Q611" s="1" t="s">
        <v>1662</v>
      </c>
      <c r="V611">
        <f t="shared" si="20"/>
        <v>8804.51</v>
      </c>
      <c r="W611" s="7">
        <f t="shared" si="19"/>
        <v>5148558.8727272758</v>
      </c>
    </row>
    <row r="612" spans="1:23">
      <c r="A612" s="3">
        <v>41757.792175925926</v>
      </c>
      <c r="B612" s="4" t="s">
        <v>1578</v>
      </c>
      <c r="C612" s="4" t="s">
        <v>64</v>
      </c>
      <c r="D612" s="4" t="s">
        <v>1579</v>
      </c>
      <c r="E612" s="4" t="s">
        <v>20</v>
      </c>
      <c r="F612" s="4" t="s">
        <v>1663</v>
      </c>
      <c r="G612" s="4" t="s">
        <v>46</v>
      </c>
      <c r="H612" s="4" t="s">
        <v>22</v>
      </c>
      <c r="I612" s="4" t="s">
        <v>1664</v>
      </c>
      <c r="J612" s="4" t="s">
        <v>77</v>
      </c>
      <c r="K612" s="5">
        <v>2</v>
      </c>
      <c r="L612" s="2" t="s">
        <v>23</v>
      </c>
      <c r="M612" s="5">
        <v>8.3800000000000008</v>
      </c>
      <c r="O612" s="6">
        <v>4</v>
      </c>
      <c r="P612" s="5">
        <v>16.09</v>
      </c>
      <c r="Q612" s="1" t="s">
        <v>1627</v>
      </c>
      <c r="V612">
        <f t="shared" si="20"/>
        <v>16.09</v>
      </c>
      <c r="W612" s="7">
        <f t="shared" si="19"/>
        <v>5148574.9627272757</v>
      </c>
    </row>
    <row r="613" spans="1:23">
      <c r="A613" s="3">
        <v>41757.792187500003</v>
      </c>
      <c r="B613" s="4" t="s">
        <v>1578</v>
      </c>
      <c r="C613" s="4" t="s">
        <v>64</v>
      </c>
      <c r="D613" s="4" t="s">
        <v>1579</v>
      </c>
      <c r="E613" s="4" t="s">
        <v>20</v>
      </c>
      <c r="F613" s="4" t="s">
        <v>1665</v>
      </c>
      <c r="G613" s="4" t="s">
        <v>46</v>
      </c>
      <c r="H613" s="4" t="s">
        <v>22</v>
      </c>
      <c r="I613" s="4" t="s">
        <v>1666</v>
      </c>
      <c r="J613" s="4" t="s">
        <v>77</v>
      </c>
      <c r="K613" s="5">
        <v>1</v>
      </c>
      <c r="L613" s="2" t="s">
        <v>23</v>
      </c>
      <c r="M613" s="5">
        <v>1546.56</v>
      </c>
      <c r="O613" s="6">
        <v>4</v>
      </c>
      <c r="P613" s="5">
        <v>1484.7</v>
      </c>
      <c r="Q613" s="1" t="s">
        <v>1667</v>
      </c>
      <c r="V613">
        <f t="shared" si="20"/>
        <v>1484.7</v>
      </c>
      <c r="W613" s="7">
        <f t="shared" si="19"/>
        <v>5150059.6627272759</v>
      </c>
    </row>
    <row r="614" spans="1:23">
      <c r="A614" s="3">
        <v>41757.792199074072</v>
      </c>
      <c r="B614" s="4" t="s">
        <v>1578</v>
      </c>
      <c r="C614" s="4" t="s">
        <v>64</v>
      </c>
      <c r="D614" s="4" t="s">
        <v>1579</v>
      </c>
      <c r="E614" s="4" t="s">
        <v>20</v>
      </c>
      <c r="F614" s="4" t="s">
        <v>1668</v>
      </c>
      <c r="G614" s="4" t="s">
        <v>46</v>
      </c>
      <c r="H614" s="4" t="s">
        <v>22</v>
      </c>
      <c r="I614" s="4" t="s">
        <v>1669</v>
      </c>
      <c r="J614" s="4" t="s">
        <v>77</v>
      </c>
      <c r="K614" s="5">
        <v>3</v>
      </c>
      <c r="L614" s="2" t="s">
        <v>23</v>
      </c>
      <c r="M614" s="5">
        <v>382.75</v>
      </c>
      <c r="O614" s="6">
        <v>4</v>
      </c>
      <c r="P614" s="5">
        <v>1102.32</v>
      </c>
      <c r="Q614" s="1" t="s">
        <v>1630</v>
      </c>
      <c r="V614">
        <f t="shared" si="20"/>
        <v>1102.32</v>
      </c>
      <c r="W614" s="7">
        <f t="shared" si="19"/>
        <v>5151161.9827272762</v>
      </c>
    </row>
    <row r="615" spans="1:23">
      <c r="A615" s="3">
        <v>41757.792210648149</v>
      </c>
      <c r="B615" s="4" t="s">
        <v>1578</v>
      </c>
      <c r="C615" s="4" t="s">
        <v>64</v>
      </c>
      <c r="D615" s="4" t="s">
        <v>1579</v>
      </c>
      <c r="E615" s="4" t="s">
        <v>20</v>
      </c>
      <c r="F615" s="4" t="s">
        <v>1670</v>
      </c>
      <c r="G615" s="4" t="s">
        <v>46</v>
      </c>
      <c r="H615" s="4" t="s">
        <v>22</v>
      </c>
      <c r="I615" s="4" t="s">
        <v>1671</v>
      </c>
      <c r="J615" s="4" t="s">
        <v>77</v>
      </c>
      <c r="K615" s="5">
        <v>1</v>
      </c>
      <c r="L615" s="2" t="s">
        <v>23</v>
      </c>
      <c r="M615" s="5">
        <v>392.26</v>
      </c>
      <c r="O615" s="6">
        <v>4</v>
      </c>
      <c r="P615" s="5">
        <v>376.57</v>
      </c>
      <c r="Q615" s="1" t="s">
        <v>1672</v>
      </c>
      <c r="V615">
        <f t="shared" si="20"/>
        <v>376.57</v>
      </c>
      <c r="W615" s="7">
        <f t="shared" si="19"/>
        <v>5151538.5527272765</v>
      </c>
    </row>
    <row r="616" spans="1:23">
      <c r="A616" s="3">
        <v>41757.792210648149</v>
      </c>
      <c r="B616" s="4" t="s">
        <v>1578</v>
      </c>
      <c r="C616" s="4" t="s">
        <v>64</v>
      </c>
      <c r="D616" s="4" t="s">
        <v>1579</v>
      </c>
      <c r="E616" s="4" t="s">
        <v>20</v>
      </c>
      <c r="F616" s="4" t="s">
        <v>1673</v>
      </c>
      <c r="G616" s="4" t="s">
        <v>46</v>
      </c>
      <c r="H616" s="4" t="s">
        <v>22</v>
      </c>
      <c r="I616" s="4" t="s">
        <v>1674</v>
      </c>
      <c r="J616" s="4" t="s">
        <v>77</v>
      </c>
      <c r="K616" s="5">
        <v>4</v>
      </c>
      <c r="L616" s="2" t="s">
        <v>23</v>
      </c>
      <c r="M616" s="5">
        <v>117.5</v>
      </c>
      <c r="O616" s="6">
        <v>4</v>
      </c>
      <c r="P616" s="5">
        <v>451.2</v>
      </c>
      <c r="Q616" s="1" t="s">
        <v>1633</v>
      </c>
      <c r="V616">
        <f t="shared" si="20"/>
        <v>451.2</v>
      </c>
      <c r="W616" s="7">
        <f t="shared" si="19"/>
        <v>5151989.7527272766</v>
      </c>
    </row>
    <row r="617" spans="1:23">
      <c r="A617" s="3">
        <v>41757.792222222219</v>
      </c>
      <c r="B617" s="4" t="s">
        <v>1578</v>
      </c>
      <c r="C617" s="4" t="s">
        <v>64</v>
      </c>
      <c r="D617" s="4" t="s">
        <v>1579</v>
      </c>
      <c r="E617" s="4" t="s">
        <v>20</v>
      </c>
      <c r="F617" s="4" t="s">
        <v>1675</v>
      </c>
      <c r="G617" s="4" t="s">
        <v>46</v>
      </c>
      <c r="H617" s="4" t="s">
        <v>22</v>
      </c>
      <c r="I617" s="4" t="s">
        <v>1676</v>
      </c>
      <c r="J617" s="4" t="s">
        <v>77</v>
      </c>
      <c r="K617" s="5">
        <v>15</v>
      </c>
      <c r="L617" s="2" t="s">
        <v>23</v>
      </c>
      <c r="M617" s="5">
        <v>70.760000000000005</v>
      </c>
      <c r="O617" s="6">
        <v>4</v>
      </c>
      <c r="P617" s="5">
        <v>1018.94</v>
      </c>
      <c r="Q617" s="1" t="s">
        <v>1636</v>
      </c>
      <c r="V617">
        <f t="shared" si="20"/>
        <v>1018.94</v>
      </c>
      <c r="W617" s="7">
        <f t="shared" si="19"/>
        <v>5153008.6927272771</v>
      </c>
    </row>
    <row r="618" spans="1:23">
      <c r="A618" s="3">
        <v>41757.792233796295</v>
      </c>
      <c r="B618" s="4" t="s">
        <v>1578</v>
      </c>
      <c r="C618" s="4" t="s">
        <v>64</v>
      </c>
      <c r="D618" s="4" t="s">
        <v>1579</v>
      </c>
      <c r="E618" s="4" t="s">
        <v>20</v>
      </c>
      <c r="F618" s="4" t="s">
        <v>1677</v>
      </c>
      <c r="G618" s="4" t="s">
        <v>46</v>
      </c>
      <c r="H618" s="4" t="s">
        <v>22</v>
      </c>
      <c r="I618" s="4" t="s">
        <v>1678</v>
      </c>
      <c r="J618" s="4" t="s">
        <v>77</v>
      </c>
      <c r="K618" s="5">
        <v>4</v>
      </c>
      <c r="L618" s="2" t="s">
        <v>23</v>
      </c>
      <c r="M618" s="5">
        <v>259.2</v>
      </c>
      <c r="O618" s="6">
        <v>4</v>
      </c>
      <c r="P618" s="5">
        <v>995.33</v>
      </c>
      <c r="Q618" s="1" t="s">
        <v>1639</v>
      </c>
      <c r="V618">
        <f t="shared" si="20"/>
        <v>995.33</v>
      </c>
      <c r="W618" s="7">
        <f t="shared" si="19"/>
        <v>5154004.0227272771</v>
      </c>
    </row>
    <row r="619" spans="1:23">
      <c r="A619" s="3">
        <v>41757.792245370372</v>
      </c>
      <c r="B619" s="4" t="s">
        <v>1578</v>
      </c>
      <c r="C619" s="4" t="s">
        <v>64</v>
      </c>
      <c r="D619" s="4" t="s">
        <v>1579</v>
      </c>
      <c r="E619" s="4" t="s">
        <v>20</v>
      </c>
      <c r="F619" s="4" t="s">
        <v>1679</v>
      </c>
      <c r="G619" s="4" t="s">
        <v>46</v>
      </c>
      <c r="H619" s="4" t="s">
        <v>22</v>
      </c>
      <c r="I619" s="4" t="s">
        <v>1680</v>
      </c>
      <c r="J619" s="4" t="s">
        <v>77</v>
      </c>
      <c r="K619" s="5">
        <v>1</v>
      </c>
      <c r="L619" s="2" t="s">
        <v>23</v>
      </c>
      <c r="M619" s="5">
        <v>128.74</v>
      </c>
      <c r="O619" s="6">
        <v>4</v>
      </c>
      <c r="P619" s="5">
        <v>123.59</v>
      </c>
      <c r="Q619" s="1" t="s">
        <v>1639</v>
      </c>
      <c r="V619">
        <f t="shared" si="20"/>
        <v>123.59</v>
      </c>
      <c r="W619" s="7">
        <f t="shared" si="19"/>
        <v>5154127.612727277</v>
      </c>
    </row>
    <row r="620" spans="1:23">
      <c r="A620" s="3">
        <v>41757.792256944442</v>
      </c>
      <c r="B620" s="4" t="s">
        <v>1578</v>
      </c>
      <c r="C620" s="4" t="s">
        <v>64</v>
      </c>
      <c r="D620" s="4" t="s">
        <v>1579</v>
      </c>
      <c r="E620" s="4" t="s">
        <v>20</v>
      </c>
      <c r="F620" s="4" t="s">
        <v>1681</v>
      </c>
      <c r="G620" s="4" t="s">
        <v>46</v>
      </c>
      <c r="H620" s="4" t="s">
        <v>22</v>
      </c>
      <c r="I620" s="4" t="s">
        <v>1682</v>
      </c>
      <c r="J620" s="4" t="s">
        <v>77</v>
      </c>
      <c r="K620" s="5">
        <v>2</v>
      </c>
      <c r="L620" s="2" t="s">
        <v>23</v>
      </c>
      <c r="M620" s="5">
        <v>144.29</v>
      </c>
      <c r="O620" s="6">
        <v>4</v>
      </c>
      <c r="P620" s="5">
        <v>277.04000000000002</v>
      </c>
      <c r="Q620" s="1" t="s">
        <v>1644</v>
      </c>
      <c r="V620">
        <f t="shared" si="20"/>
        <v>277.04000000000002</v>
      </c>
      <c r="W620" s="7">
        <f t="shared" si="19"/>
        <v>5154404.652727277</v>
      </c>
    </row>
    <row r="621" spans="1:23">
      <c r="A621" s="3">
        <v>41757.792256944442</v>
      </c>
      <c r="B621" s="4" t="s">
        <v>1578</v>
      </c>
      <c r="C621" s="4" t="s">
        <v>64</v>
      </c>
      <c r="D621" s="4" t="s">
        <v>1579</v>
      </c>
      <c r="E621" s="4" t="s">
        <v>20</v>
      </c>
      <c r="F621" s="4" t="s">
        <v>1683</v>
      </c>
      <c r="G621" s="4" t="s">
        <v>46</v>
      </c>
      <c r="H621" s="4" t="s">
        <v>22</v>
      </c>
      <c r="I621" s="4" t="s">
        <v>1684</v>
      </c>
      <c r="J621" s="4" t="s">
        <v>77</v>
      </c>
      <c r="K621" s="5">
        <v>1</v>
      </c>
      <c r="L621" s="2" t="s">
        <v>23</v>
      </c>
      <c r="M621" s="5">
        <v>178.85</v>
      </c>
      <c r="O621" s="6">
        <v>4</v>
      </c>
      <c r="P621" s="5">
        <v>171.7</v>
      </c>
      <c r="Q621" s="1" t="s">
        <v>1647</v>
      </c>
      <c r="V621">
        <f t="shared" si="20"/>
        <v>171.7</v>
      </c>
      <c r="W621" s="7">
        <f t="shared" si="19"/>
        <v>5154576.3527272772</v>
      </c>
    </row>
    <row r="622" spans="1:23">
      <c r="A622" s="3">
        <v>41757.792268518519</v>
      </c>
      <c r="B622" s="4" t="s">
        <v>1578</v>
      </c>
      <c r="C622" s="4" t="s">
        <v>64</v>
      </c>
      <c r="D622" s="4" t="s">
        <v>1579</v>
      </c>
      <c r="E622" s="4" t="s">
        <v>20</v>
      </c>
      <c r="F622" s="4" t="s">
        <v>1685</v>
      </c>
      <c r="G622" s="4" t="s">
        <v>46</v>
      </c>
      <c r="H622" s="4" t="s">
        <v>22</v>
      </c>
      <c r="I622" s="4" t="s">
        <v>1686</v>
      </c>
      <c r="J622" s="4" t="s">
        <v>77</v>
      </c>
      <c r="K622" s="5">
        <v>1</v>
      </c>
      <c r="L622" s="2" t="s">
        <v>23</v>
      </c>
      <c r="M622" s="5">
        <v>358.56</v>
      </c>
      <c r="O622" s="6">
        <v>4</v>
      </c>
      <c r="P622" s="5">
        <v>344.22</v>
      </c>
      <c r="Q622" s="1" t="s">
        <v>1647</v>
      </c>
      <c r="V622">
        <f t="shared" si="20"/>
        <v>344.22</v>
      </c>
      <c r="W622" s="7">
        <f t="shared" si="19"/>
        <v>5154920.5727272769</v>
      </c>
    </row>
    <row r="623" spans="1:23">
      <c r="A623" s="3">
        <v>41757.792280092595</v>
      </c>
      <c r="B623" s="4" t="s">
        <v>1578</v>
      </c>
      <c r="C623" s="4" t="s">
        <v>64</v>
      </c>
      <c r="D623" s="4" t="s">
        <v>1579</v>
      </c>
      <c r="E623" s="4" t="s">
        <v>20</v>
      </c>
      <c r="F623" s="4" t="s">
        <v>1687</v>
      </c>
      <c r="G623" s="4" t="s">
        <v>46</v>
      </c>
      <c r="H623" s="4" t="s">
        <v>22</v>
      </c>
      <c r="I623" s="4" t="s">
        <v>1688</v>
      </c>
      <c r="J623" s="4" t="s">
        <v>77</v>
      </c>
      <c r="K623" s="5">
        <v>12</v>
      </c>
      <c r="L623" s="2" t="s">
        <v>23</v>
      </c>
      <c r="M623" s="5">
        <v>495.07</v>
      </c>
      <c r="O623" s="6">
        <v>4</v>
      </c>
      <c r="P623" s="5">
        <v>5703.21</v>
      </c>
      <c r="Q623" s="1" t="s">
        <v>1650</v>
      </c>
      <c r="V623">
        <f t="shared" si="20"/>
        <v>5703.21</v>
      </c>
      <c r="W623" s="7">
        <f t="shared" si="19"/>
        <v>5160623.7827272769</v>
      </c>
    </row>
    <row r="624" spans="1:23">
      <c r="A624" s="3">
        <v>41757.792291666665</v>
      </c>
      <c r="B624" s="4" t="s">
        <v>1578</v>
      </c>
      <c r="C624" s="4" t="s">
        <v>64</v>
      </c>
      <c r="D624" s="4" t="s">
        <v>1579</v>
      </c>
      <c r="E624" s="4" t="s">
        <v>20</v>
      </c>
      <c r="F624" s="4" t="s">
        <v>1689</v>
      </c>
      <c r="G624" s="4" t="s">
        <v>46</v>
      </c>
      <c r="H624" s="4" t="s">
        <v>22</v>
      </c>
      <c r="I624" s="4" t="s">
        <v>1690</v>
      </c>
      <c r="J624" s="4" t="s">
        <v>77</v>
      </c>
      <c r="K624" s="5">
        <v>7</v>
      </c>
      <c r="L624" s="2" t="s">
        <v>23</v>
      </c>
      <c r="M624" s="5">
        <v>769.82</v>
      </c>
      <c r="O624" s="6">
        <v>4</v>
      </c>
      <c r="P624" s="5">
        <v>5173.1899999999996</v>
      </c>
      <c r="Q624" s="1" t="s">
        <v>1653</v>
      </c>
      <c r="V624">
        <f t="shared" si="20"/>
        <v>5173.1899999999996</v>
      </c>
      <c r="W624" s="7">
        <f t="shared" si="19"/>
        <v>5165796.9727272773</v>
      </c>
    </row>
    <row r="625" spans="1:23">
      <c r="A625" s="3">
        <v>41757.792303240742</v>
      </c>
      <c r="B625" s="4" t="s">
        <v>1578</v>
      </c>
      <c r="C625" s="4" t="s">
        <v>64</v>
      </c>
      <c r="D625" s="4" t="s">
        <v>1579</v>
      </c>
      <c r="E625" s="4" t="s">
        <v>20</v>
      </c>
      <c r="F625" s="4" t="s">
        <v>1691</v>
      </c>
      <c r="G625" s="4" t="s">
        <v>46</v>
      </c>
      <c r="H625" s="4" t="s">
        <v>22</v>
      </c>
      <c r="I625" s="4" t="s">
        <v>1692</v>
      </c>
      <c r="J625" s="4" t="s">
        <v>77</v>
      </c>
      <c r="K625" s="5">
        <v>16</v>
      </c>
      <c r="L625" s="2" t="s">
        <v>23</v>
      </c>
      <c r="M625" s="5">
        <v>19.18</v>
      </c>
      <c r="O625" s="6">
        <v>4</v>
      </c>
      <c r="P625" s="5">
        <v>294.60000000000002</v>
      </c>
      <c r="Q625" s="1" t="s">
        <v>1656</v>
      </c>
      <c r="V625">
        <f t="shared" si="20"/>
        <v>294.60000000000002</v>
      </c>
      <c r="W625" s="7">
        <f t="shared" si="19"/>
        <v>5166091.5727272769</v>
      </c>
    </row>
    <row r="626" spans="1:23">
      <c r="A626" s="3">
        <v>41757.792303240742</v>
      </c>
      <c r="B626" s="4" t="s">
        <v>1578</v>
      </c>
      <c r="C626" s="4" t="s">
        <v>64</v>
      </c>
      <c r="D626" s="4" t="s">
        <v>1579</v>
      </c>
      <c r="E626" s="4" t="s">
        <v>20</v>
      </c>
      <c r="F626" s="4" t="s">
        <v>1693</v>
      </c>
      <c r="G626" s="4" t="s">
        <v>46</v>
      </c>
      <c r="H626" s="4" t="s">
        <v>22</v>
      </c>
      <c r="I626" s="4" t="s">
        <v>1694</v>
      </c>
      <c r="J626" s="4" t="s">
        <v>77</v>
      </c>
      <c r="K626" s="5">
        <v>12</v>
      </c>
      <c r="L626" s="2" t="s">
        <v>23</v>
      </c>
      <c r="M626" s="5">
        <v>30.36</v>
      </c>
      <c r="O626" s="6">
        <v>4</v>
      </c>
      <c r="P626" s="5">
        <v>349.75</v>
      </c>
      <c r="Q626" s="1" t="s">
        <v>1659</v>
      </c>
      <c r="V626">
        <f t="shared" si="20"/>
        <v>349.75</v>
      </c>
      <c r="W626" s="7">
        <f t="shared" si="19"/>
        <v>5166441.3227272769</v>
      </c>
    </row>
    <row r="627" spans="1:23">
      <c r="A627" s="3">
        <v>41757.792314814818</v>
      </c>
      <c r="B627" s="4" t="s">
        <v>1578</v>
      </c>
      <c r="C627" s="4" t="s">
        <v>64</v>
      </c>
      <c r="D627" s="4" t="s">
        <v>1579</v>
      </c>
      <c r="E627" s="4" t="s">
        <v>20</v>
      </c>
      <c r="F627" s="4" t="s">
        <v>1695</v>
      </c>
      <c r="G627" s="4" t="s">
        <v>46</v>
      </c>
      <c r="H627" s="4" t="s">
        <v>22</v>
      </c>
      <c r="I627" s="4" t="s">
        <v>1696</v>
      </c>
      <c r="J627" s="4" t="s">
        <v>77</v>
      </c>
      <c r="K627" s="5">
        <v>1</v>
      </c>
      <c r="L627" s="2" t="s">
        <v>23</v>
      </c>
      <c r="M627" s="5">
        <v>9171.36</v>
      </c>
      <c r="O627" s="6">
        <v>4</v>
      </c>
      <c r="P627" s="5">
        <v>8804.51</v>
      </c>
      <c r="Q627" s="1" t="s">
        <v>1624</v>
      </c>
      <c r="V627">
        <f t="shared" si="20"/>
        <v>8804.51</v>
      </c>
      <c r="W627" s="7">
        <f t="shared" si="19"/>
        <v>5175245.8327272767</v>
      </c>
    </row>
    <row r="628" spans="1:23">
      <c r="A628" s="3">
        <v>41757.792326388888</v>
      </c>
      <c r="B628" s="4" t="s">
        <v>1578</v>
      </c>
      <c r="C628" s="4" t="s">
        <v>64</v>
      </c>
      <c r="D628" s="4" t="s">
        <v>1579</v>
      </c>
      <c r="E628" s="4" t="s">
        <v>20</v>
      </c>
      <c r="F628" s="4" t="s">
        <v>1697</v>
      </c>
      <c r="G628" s="4" t="s">
        <v>46</v>
      </c>
      <c r="H628" s="4" t="s">
        <v>22</v>
      </c>
      <c r="I628" s="4" t="s">
        <v>1698</v>
      </c>
      <c r="J628" s="4" t="s">
        <v>77</v>
      </c>
      <c r="K628" s="5">
        <v>2</v>
      </c>
      <c r="L628" s="2" t="s">
        <v>23</v>
      </c>
      <c r="M628" s="5">
        <v>8.3800000000000008</v>
      </c>
      <c r="O628" s="6">
        <v>4</v>
      </c>
      <c r="P628" s="5">
        <v>16.09</v>
      </c>
      <c r="Q628" s="1" t="s">
        <v>1627</v>
      </c>
      <c r="V628">
        <f t="shared" si="20"/>
        <v>16.09</v>
      </c>
      <c r="W628" s="7">
        <f t="shared" si="19"/>
        <v>5175261.9227272766</v>
      </c>
    </row>
    <row r="629" spans="1:23">
      <c r="A629" s="3">
        <v>41757.792337962965</v>
      </c>
      <c r="B629" s="4" t="s">
        <v>1578</v>
      </c>
      <c r="C629" s="4" t="s">
        <v>64</v>
      </c>
      <c r="D629" s="4" t="s">
        <v>1579</v>
      </c>
      <c r="E629" s="4" t="s">
        <v>20</v>
      </c>
      <c r="F629" s="4" t="s">
        <v>1699</v>
      </c>
      <c r="G629" s="4" t="s">
        <v>46</v>
      </c>
      <c r="H629" s="4" t="s">
        <v>22</v>
      </c>
      <c r="I629" s="4" t="s">
        <v>1700</v>
      </c>
      <c r="J629" s="4" t="s">
        <v>77</v>
      </c>
      <c r="K629" s="5">
        <v>1</v>
      </c>
      <c r="L629" s="2" t="s">
        <v>23</v>
      </c>
      <c r="M629" s="5">
        <v>976.32</v>
      </c>
      <c r="O629" s="6">
        <v>4</v>
      </c>
      <c r="P629" s="5">
        <v>937.27</v>
      </c>
      <c r="Q629" s="1" t="s">
        <v>1701</v>
      </c>
      <c r="V629">
        <f t="shared" si="20"/>
        <v>937.27</v>
      </c>
      <c r="W629" s="7">
        <f t="shared" si="19"/>
        <v>5176199.1927272761</v>
      </c>
    </row>
    <row r="630" spans="1:23">
      <c r="A630" s="3">
        <v>41757.792349537034</v>
      </c>
      <c r="B630" s="4" t="s">
        <v>1578</v>
      </c>
      <c r="C630" s="4" t="s">
        <v>64</v>
      </c>
      <c r="D630" s="4" t="s">
        <v>1579</v>
      </c>
      <c r="E630" s="4" t="s">
        <v>20</v>
      </c>
      <c r="F630" s="4" t="s">
        <v>1702</v>
      </c>
      <c r="G630" s="4" t="s">
        <v>46</v>
      </c>
      <c r="H630" s="4" t="s">
        <v>22</v>
      </c>
      <c r="I630" s="4" t="s">
        <v>1703</v>
      </c>
      <c r="J630" s="4" t="s">
        <v>77</v>
      </c>
      <c r="K630" s="5">
        <v>3</v>
      </c>
      <c r="L630" s="2" t="s">
        <v>23</v>
      </c>
      <c r="M630" s="5">
        <v>382.75</v>
      </c>
      <c r="O630" s="6">
        <v>4</v>
      </c>
      <c r="P630" s="5">
        <v>1102.32</v>
      </c>
      <c r="Q630" s="1" t="s">
        <v>1630</v>
      </c>
      <c r="V630">
        <f t="shared" si="20"/>
        <v>1102.32</v>
      </c>
      <c r="W630" s="7">
        <f t="shared" si="19"/>
        <v>5177301.5127272764</v>
      </c>
    </row>
    <row r="631" spans="1:23">
      <c r="A631" s="3">
        <v>41757.792361111111</v>
      </c>
      <c r="B631" s="4" t="s">
        <v>1578</v>
      </c>
      <c r="C631" s="4" t="s">
        <v>64</v>
      </c>
      <c r="D631" s="4" t="s">
        <v>1579</v>
      </c>
      <c r="E631" s="4" t="s">
        <v>20</v>
      </c>
      <c r="F631" s="4" t="s">
        <v>1704</v>
      </c>
      <c r="G631" s="4" t="s">
        <v>46</v>
      </c>
      <c r="H631" s="4" t="s">
        <v>22</v>
      </c>
      <c r="I631" s="4" t="s">
        <v>1705</v>
      </c>
      <c r="J631" s="4" t="s">
        <v>77</v>
      </c>
      <c r="K631" s="5">
        <v>3</v>
      </c>
      <c r="L631" s="2" t="s">
        <v>23</v>
      </c>
      <c r="M631" s="5">
        <v>117.5</v>
      </c>
      <c r="O631" s="6">
        <v>4</v>
      </c>
      <c r="P631" s="5">
        <v>338.4</v>
      </c>
      <c r="Q631" s="1" t="s">
        <v>1633</v>
      </c>
      <c r="V631">
        <f t="shared" si="20"/>
        <v>338.4</v>
      </c>
      <c r="W631" s="7">
        <f t="shared" si="19"/>
        <v>5177639.9127272768</v>
      </c>
    </row>
    <row r="632" spans="1:23">
      <c r="A632" s="3">
        <v>41757.792361111111</v>
      </c>
      <c r="B632" s="4" t="s">
        <v>1578</v>
      </c>
      <c r="C632" s="4" t="s">
        <v>64</v>
      </c>
      <c r="D632" s="4" t="s">
        <v>1579</v>
      </c>
      <c r="E632" s="4" t="s">
        <v>20</v>
      </c>
      <c r="F632" s="4" t="s">
        <v>1706</v>
      </c>
      <c r="G632" s="4" t="s">
        <v>46</v>
      </c>
      <c r="H632" s="4" t="s">
        <v>22</v>
      </c>
      <c r="I632" s="4" t="s">
        <v>1707</v>
      </c>
      <c r="J632" s="4" t="s">
        <v>77</v>
      </c>
      <c r="K632" s="5">
        <v>9</v>
      </c>
      <c r="L632" s="2" t="s">
        <v>23</v>
      </c>
      <c r="M632" s="5">
        <v>70.760000000000005</v>
      </c>
      <c r="O632" s="6">
        <v>4</v>
      </c>
      <c r="P632" s="5">
        <v>611.37</v>
      </c>
      <c r="Q632" s="1" t="s">
        <v>1636</v>
      </c>
      <c r="V632">
        <f t="shared" si="20"/>
        <v>611.37</v>
      </c>
      <c r="W632" s="7">
        <f t="shared" si="19"/>
        <v>5178251.2827272769</v>
      </c>
    </row>
    <row r="633" spans="1:23">
      <c r="A633" s="3">
        <v>41757.792372685188</v>
      </c>
      <c r="B633" s="4" t="s">
        <v>1578</v>
      </c>
      <c r="C633" s="4" t="s">
        <v>64</v>
      </c>
      <c r="D633" s="4" t="s">
        <v>1579</v>
      </c>
      <c r="E633" s="4" t="s">
        <v>20</v>
      </c>
      <c r="F633" s="4" t="s">
        <v>1708</v>
      </c>
      <c r="G633" s="4" t="s">
        <v>46</v>
      </c>
      <c r="H633" s="4" t="s">
        <v>22</v>
      </c>
      <c r="I633" s="4" t="s">
        <v>1709</v>
      </c>
      <c r="J633" s="4" t="s">
        <v>77</v>
      </c>
      <c r="K633" s="5">
        <v>2</v>
      </c>
      <c r="L633" s="2" t="s">
        <v>23</v>
      </c>
      <c r="M633" s="5">
        <v>259.2</v>
      </c>
      <c r="O633" s="6">
        <v>4</v>
      </c>
      <c r="P633" s="5">
        <v>497.66</v>
      </c>
      <c r="Q633" s="1" t="s">
        <v>1639</v>
      </c>
      <c r="V633">
        <f t="shared" si="20"/>
        <v>497.66</v>
      </c>
      <c r="W633" s="7">
        <f t="shared" si="19"/>
        <v>5178748.9427272771</v>
      </c>
    </row>
    <row r="634" spans="1:23">
      <c r="A634" s="3">
        <v>41757.792384259257</v>
      </c>
      <c r="B634" s="4" t="s">
        <v>1578</v>
      </c>
      <c r="C634" s="4" t="s">
        <v>64</v>
      </c>
      <c r="D634" s="4" t="s">
        <v>1579</v>
      </c>
      <c r="E634" s="4" t="s">
        <v>20</v>
      </c>
      <c r="F634" s="4" t="s">
        <v>1710</v>
      </c>
      <c r="G634" s="4" t="s">
        <v>46</v>
      </c>
      <c r="H634" s="4" t="s">
        <v>22</v>
      </c>
      <c r="I634" s="4" t="s">
        <v>1711</v>
      </c>
      <c r="J634" s="4" t="s">
        <v>77</v>
      </c>
      <c r="K634" s="5">
        <v>1</v>
      </c>
      <c r="L634" s="2" t="s">
        <v>23</v>
      </c>
      <c r="M634" s="5">
        <v>144.29</v>
      </c>
      <c r="O634" s="6">
        <v>4</v>
      </c>
      <c r="P634" s="5">
        <v>138.52000000000001</v>
      </c>
      <c r="Q634" s="1" t="s">
        <v>1644</v>
      </c>
      <c r="V634">
        <f t="shared" si="20"/>
        <v>138.52000000000001</v>
      </c>
      <c r="W634" s="7">
        <f t="shared" si="19"/>
        <v>5178887.4627272766</v>
      </c>
    </row>
    <row r="635" spans="1:23">
      <c r="A635" s="3">
        <v>41757.792395833334</v>
      </c>
      <c r="B635" s="4" t="s">
        <v>1578</v>
      </c>
      <c r="C635" s="4" t="s">
        <v>64</v>
      </c>
      <c r="D635" s="4" t="s">
        <v>1579</v>
      </c>
      <c r="E635" s="4" t="s">
        <v>20</v>
      </c>
      <c r="F635" s="4" t="s">
        <v>1712</v>
      </c>
      <c r="G635" s="4" t="s">
        <v>46</v>
      </c>
      <c r="H635" s="4" t="s">
        <v>22</v>
      </c>
      <c r="I635" s="4" t="s">
        <v>1713</v>
      </c>
      <c r="J635" s="4" t="s">
        <v>77</v>
      </c>
      <c r="K635" s="5">
        <v>1</v>
      </c>
      <c r="L635" s="2" t="s">
        <v>23</v>
      </c>
      <c r="M635" s="5">
        <v>178.85</v>
      </c>
      <c r="O635" s="6">
        <v>4</v>
      </c>
      <c r="P635" s="5">
        <v>171.7</v>
      </c>
      <c r="Q635" s="1" t="s">
        <v>1647</v>
      </c>
      <c r="V635">
        <f t="shared" si="20"/>
        <v>171.7</v>
      </c>
      <c r="W635" s="7">
        <f t="shared" si="19"/>
        <v>5179059.1627272768</v>
      </c>
    </row>
    <row r="636" spans="1:23">
      <c r="A636" s="3">
        <v>41757.792407407411</v>
      </c>
      <c r="B636" s="4" t="s">
        <v>1578</v>
      </c>
      <c r="C636" s="4" t="s">
        <v>64</v>
      </c>
      <c r="D636" s="4" t="s">
        <v>1579</v>
      </c>
      <c r="E636" s="4" t="s">
        <v>20</v>
      </c>
      <c r="F636" s="4" t="s">
        <v>1714</v>
      </c>
      <c r="G636" s="4" t="s">
        <v>46</v>
      </c>
      <c r="H636" s="4" t="s">
        <v>22</v>
      </c>
      <c r="I636" s="4" t="s">
        <v>1715</v>
      </c>
      <c r="J636" s="4" t="s">
        <v>77</v>
      </c>
      <c r="K636" s="5">
        <v>1</v>
      </c>
      <c r="L636" s="2" t="s">
        <v>23</v>
      </c>
      <c r="M636" s="5">
        <v>358.56</v>
      </c>
      <c r="O636" s="6">
        <v>4</v>
      </c>
      <c r="P636" s="5">
        <v>344.22</v>
      </c>
      <c r="Q636" s="1" t="s">
        <v>1647</v>
      </c>
      <c r="V636">
        <f t="shared" si="20"/>
        <v>344.22</v>
      </c>
      <c r="W636" s="7">
        <f t="shared" si="19"/>
        <v>5179403.3827272765</v>
      </c>
    </row>
    <row r="637" spans="1:23">
      <c r="A637" s="3">
        <v>41757.79241898148</v>
      </c>
      <c r="B637" s="4" t="s">
        <v>1578</v>
      </c>
      <c r="C637" s="4" t="s">
        <v>64</v>
      </c>
      <c r="D637" s="4" t="s">
        <v>1579</v>
      </c>
      <c r="E637" s="4" t="s">
        <v>20</v>
      </c>
      <c r="F637" s="4" t="s">
        <v>1716</v>
      </c>
      <c r="G637" s="4" t="s">
        <v>46</v>
      </c>
      <c r="H637" s="4" t="s">
        <v>22</v>
      </c>
      <c r="I637" s="4" t="s">
        <v>1717</v>
      </c>
      <c r="J637" s="4" t="s">
        <v>77</v>
      </c>
      <c r="K637" s="5">
        <v>8</v>
      </c>
      <c r="L637" s="2" t="s">
        <v>23</v>
      </c>
      <c r="M637" s="5">
        <v>495.07</v>
      </c>
      <c r="O637" s="6">
        <v>4</v>
      </c>
      <c r="P637" s="5">
        <v>3802.14</v>
      </c>
      <c r="Q637" s="1" t="s">
        <v>1650</v>
      </c>
      <c r="V637">
        <f t="shared" si="20"/>
        <v>3802.14</v>
      </c>
      <c r="W637" s="7">
        <f t="shared" si="19"/>
        <v>5183205.5227272762</v>
      </c>
    </row>
    <row r="638" spans="1:23">
      <c r="A638" s="3">
        <v>41757.792430555557</v>
      </c>
      <c r="B638" s="4" t="s">
        <v>1578</v>
      </c>
      <c r="C638" s="4" t="s">
        <v>64</v>
      </c>
      <c r="D638" s="4" t="s">
        <v>1579</v>
      </c>
      <c r="E638" s="4" t="s">
        <v>20</v>
      </c>
      <c r="F638" s="4" t="s">
        <v>1718</v>
      </c>
      <c r="G638" s="4" t="s">
        <v>46</v>
      </c>
      <c r="H638" s="4" t="s">
        <v>22</v>
      </c>
      <c r="I638" s="4" t="s">
        <v>1719</v>
      </c>
      <c r="J638" s="4" t="s">
        <v>77</v>
      </c>
      <c r="K638" s="5">
        <v>2</v>
      </c>
      <c r="L638" s="2" t="s">
        <v>23</v>
      </c>
      <c r="M638" s="5">
        <v>769.82</v>
      </c>
      <c r="O638" s="6">
        <v>4</v>
      </c>
      <c r="P638" s="5">
        <v>1478.05</v>
      </c>
      <c r="Q638" s="1" t="s">
        <v>1653</v>
      </c>
      <c r="V638">
        <f t="shared" si="20"/>
        <v>1478.05</v>
      </c>
      <c r="W638" s="7">
        <f t="shared" si="19"/>
        <v>5184683.572727276</v>
      </c>
    </row>
    <row r="639" spans="1:23">
      <c r="A639" s="3">
        <v>41757.792430555557</v>
      </c>
      <c r="B639" s="4" t="s">
        <v>1578</v>
      </c>
      <c r="C639" s="4" t="s">
        <v>64</v>
      </c>
      <c r="D639" s="4" t="s">
        <v>1579</v>
      </c>
      <c r="E639" s="4" t="s">
        <v>20</v>
      </c>
      <c r="F639" s="4" t="s">
        <v>1720</v>
      </c>
      <c r="G639" s="4" t="s">
        <v>46</v>
      </c>
      <c r="H639" s="4" t="s">
        <v>22</v>
      </c>
      <c r="I639" s="4" t="s">
        <v>1721</v>
      </c>
      <c r="J639" s="4" t="s">
        <v>77</v>
      </c>
      <c r="K639" s="5">
        <v>10</v>
      </c>
      <c r="L639" s="2" t="s">
        <v>23</v>
      </c>
      <c r="M639" s="5">
        <v>19.18</v>
      </c>
      <c r="O639" s="6">
        <v>4</v>
      </c>
      <c r="P639" s="5">
        <v>184.13</v>
      </c>
      <c r="Q639" s="1" t="s">
        <v>1656</v>
      </c>
      <c r="V639">
        <f t="shared" si="20"/>
        <v>184.13</v>
      </c>
      <c r="W639" s="7">
        <f t="shared" si="19"/>
        <v>5184867.7027272759</v>
      </c>
    </row>
    <row r="640" spans="1:23">
      <c r="A640" s="3">
        <v>41757.792442129627</v>
      </c>
      <c r="B640" s="4" t="s">
        <v>1578</v>
      </c>
      <c r="C640" s="4" t="s">
        <v>64</v>
      </c>
      <c r="D640" s="4" t="s">
        <v>1579</v>
      </c>
      <c r="E640" s="4" t="s">
        <v>20</v>
      </c>
      <c r="F640" s="4" t="s">
        <v>1722</v>
      </c>
      <c r="G640" s="4" t="s">
        <v>46</v>
      </c>
      <c r="H640" s="4" t="s">
        <v>22</v>
      </c>
      <c r="I640" s="4" t="s">
        <v>1723</v>
      </c>
      <c r="J640" s="4" t="s">
        <v>77</v>
      </c>
      <c r="K640" s="5">
        <v>5</v>
      </c>
      <c r="L640" s="2" t="s">
        <v>23</v>
      </c>
      <c r="M640" s="5">
        <v>30.36</v>
      </c>
      <c r="O640" s="6">
        <v>4</v>
      </c>
      <c r="P640" s="5">
        <v>145.72999999999999</v>
      </c>
      <c r="Q640" s="1" t="s">
        <v>1659</v>
      </c>
      <c r="V640">
        <f t="shared" si="20"/>
        <v>145.72999999999999</v>
      </c>
      <c r="W640" s="7">
        <f t="shared" si="19"/>
        <v>5185013.4327272763</v>
      </c>
    </row>
    <row r="641" spans="1:23">
      <c r="A641" s="3">
        <v>41757.792453703703</v>
      </c>
      <c r="B641" s="4" t="s">
        <v>1578</v>
      </c>
      <c r="C641" s="4" t="s">
        <v>64</v>
      </c>
      <c r="D641" s="4" t="s">
        <v>1579</v>
      </c>
      <c r="E641" s="4" t="s">
        <v>20</v>
      </c>
      <c r="F641" s="4" t="s">
        <v>1724</v>
      </c>
      <c r="G641" s="4" t="s">
        <v>46</v>
      </c>
      <c r="H641" s="4" t="s">
        <v>22</v>
      </c>
      <c r="I641" s="4" t="s">
        <v>1725</v>
      </c>
      <c r="J641" s="4" t="s">
        <v>77</v>
      </c>
      <c r="K641" s="5">
        <v>3</v>
      </c>
      <c r="L641" s="2" t="s">
        <v>23</v>
      </c>
      <c r="M641" s="5">
        <v>41.38</v>
      </c>
      <c r="O641" s="6">
        <v>4</v>
      </c>
      <c r="P641" s="5">
        <v>119.17</v>
      </c>
      <c r="Q641" s="1" t="s">
        <v>1726</v>
      </c>
      <c r="V641">
        <f t="shared" si="20"/>
        <v>119.17</v>
      </c>
      <c r="W641" s="7">
        <f t="shared" si="19"/>
        <v>5185132.6027272763</v>
      </c>
    </row>
    <row r="642" spans="1:23">
      <c r="A642" s="3">
        <v>41757.79246527778</v>
      </c>
      <c r="B642" s="4" t="s">
        <v>1578</v>
      </c>
      <c r="C642" s="4" t="s">
        <v>64</v>
      </c>
      <c r="D642" s="4" t="s">
        <v>1579</v>
      </c>
      <c r="E642" s="4" t="s">
        <v>20</v>
      </c>
      <c r="F642" s="4" t="s">
        <v>1727</v>
      </c>
      <c r="G642" s="4" t="s">
        <v>46</v>
      </c>
      <c r="H642" s="4" t="s">
        <v>22</v>
      </c>
      <c r="I642" s="4" t="s">
        <v>1728</v>
      </c>
      <c r="J642" s="4" t="s">
        <v>77</v>
      </c>
      <c r="K642" s="5">
        <v>54</v>
      </c>
      <c r="L642" s="2" t="s">
        <v>23</v>
      </c>
      <c r="M642" s="5">
        <v>31.71</v>
      </c>
      <c r="O642" s="6">
        <v>4</v>
      </c>
      <c r="P642" s="5">
        <v>1643.85</v>
      </c>
      <c r="Q642" s="1" t="s">
        <v>1726</v>
      </c>
      <c r="V642">
        <f t="shared" si="20"/>
        <v>1643.85</v>
      </c>
      <c r="W642" s="7">
        <f t="shared" si="19"/>
        <v>5186776.4527272759</v>
      </c>
    </row>
    <row r="643" spans="1:23">
      <c r="A643" s="3">
        <v>41757.79247685185</v>
      </c>
      <c r="B643" s="4" t="s">
        <v>1578</v>
      </c>
      <c r="C643" s="4" t="s">
        <v>64</v>
      </c>
      <c r="D643" s="4" t="s">
        <v>1579</v>
      </c>
      <c r="E643" s="4" t="s">
        <v>20</v>
      </c>
      <c r="F643" s="4" t="s">
        <v>1729</v>
      </c>
      <c r="G643" s="4" t="s">
        <v>46</v>
      </c>
      <c r="H643" s="4" t="s">
        <v>22</v>
      </c>
      <c r="I643" s="4" t="s">
        <v>1730</v>
      </c>
      <c r="J643" s="4" t="s">
        <v>77</v>
      </c>
      <c r="K643" s="5">
        <v>3</v>
      </c>
      <c r="L643" s="2" t="s">
        <v>23</v>
      </c>
      <c r="M643" s="5">
        <v>61.69</v>
      </c>
      <c r="O643" s="6">
        <v>4</v>
      </c>
      <c r="P643" s="5">
        <v>177.67</v>
      </c>
      <c r="Q643" s="1" t="s">
        <v>1731</v>
      </c>
      <c r="V643">
        <f t="shared" si="20"/>
        <v>177.67</v>
      </c>
      <c r="W643" s="7">
        <f t="shared" si="19"/>
        <v>5186954.1227272758</v>
      </c>
    </row>
    <row r="644" spans="1:23">
      <c r="A644" s="3">
        <v>41757.792488425926</v>
      </c>
      <c r="B644" s="4" t="s">
        <v>1578</v>
      </c>
      <c r="C644" s="4" t="s">
        <v>64</v>
      </c>
      <c r="D644" s="4" t="s">
        <v>1579</v>
      </c>
      <c r="E644" s="4" t="s">
        <v>20</v>
      </c>
      <c r="F644" s="4" t="s">
        <v>1732</v>
      </c>
      <c r="G644" s="4" t="s">
        <v>46</v>
      </c>
      <c r="H644" s="4" t="s">
        <v>22</v>
      </c>
      <c r="I644" s="4" t="s">
        <v>1733</v>
      </c>
      <c r="J644" s="4" t="s">
        <v>77</v>
      </c>
      <c r="K644" s="5">
        <v>1</v>
      </c>
      <c r="L644" s="2" t="s">
        <v>23</v>
      </c>
      <c r="M644" s="5">
        <v>51.32</v>
      </c>
      <c r="O644" s="6">
        <v>4</v>
      </c>
      <c r="P644" s="5">
        <v>49.27</v>
      </c>
      <c r="Q644" s="1" t="s">
        <v>1734</v>
      </c>
      <c r="V644">
        <f t="shared" si="20"/>
        <v>49.27</v>
      </c>
      <c r="W644" s="7">
        <f t="shared" ref="W644:W707" si="21">V644+W643</f>
        <v>5187003.3927272754</v>
      </c>
    </row>
    <row r="645" spans="1:23">
      <c r="A645" s="3">
        <v>41757.795856481483</v>
      </c>
      <c r="B645" s="4" t="s">
        <v>1578</v>
      </c>
      <c r="C645" s="4" t="s">
        <v>64</v>
      </c>
      <c r="D645" s="4" t="s">
        <v>1579</v>
      </c>
      <c r="E645" s="4" t="s">
        <v>20</v>
      </c>
      <c r="F645" s="4" t="s">
        <v>1735</v>
      </c>
      <c r="G645" s="4" t="s">
        <v>46</v>
      </c>
      <c r="H645" s="4" t="s">
        <v>22</v>
      </c>
      <c r="I645" s="4" t="s">
        <v>1736</v>
      </c>
      <c r="J645" s="4" t="s">
        <v>77</v>
      </c>
      <c r="K645" s="5">
        <v>2</v>
      </c>
      <c r="L645" s="2" t="s">
        <v>23</v>
      </c>
      <c r="M645" s="5">
        <v>1350</v>
      </c>
      <c r="P645" s="5">
        <v>2700</v>
      </c>
      <c r="Q645" s="1" t="s">
        <v>1737</v>
      </c>
      <c r="V645">
        <f t="shared" si="20"/>
        <v>2700</v>
      </c>
      <c r="W645" s="7">
        <f t="shared" si="21"/>
        <v>5189703.3927272754</v>
      </c>
    </row>
    <row r="646" spans="1:23">
      <c r="A646" s="3">
        <v>41758.404861111114</v>
      </c>
      <c r="B646" s="4" t="s">
        <v>1738</v>
      </c>
      <c r="C646" s="4" t="s">
        <v>64</v>
      </c>
      <c r="D646" s="4" t="s">
        <v>928</v>
      </c>
      <c r="E646" s="4" t="s">
        <v>20</v>
      </c>
      <c r="F646" s="4" t="s">
        <v>1739</v>
      </c>
      <c r="G646" s="4" t="s">
        <v>46</v>
      </c>
      <c r="H646" s="4" t="s">
        <v>22</v>
      </c>
      <c r="I646" s="4" t="s">
        <v>1740</v>
      </c>
      <c r="J646" s="4" t="s">
        <v>77</v>
      </c>
      <c r="K646" s="5">
        <v>1</v>
      </c>
      <c r="L646" s="2" t="s">
        <v>23</v>
      </c>
      <c r="M646" s="5">
        <v>128.59</v>
      </c>
      <c r="P646" s="5">
        <v>128.59</v>
      </c>
      <c r="Q646" s="1" t="s">
        <v>1741</v>
      </c>
      <c r="V646">
        <f t="shared" si="20"/>
        <v>128.59</v>
      </c>
      <c r="W646" s="7">
        <f t="shared" si="21"/>
        <v>5189831.9827272752</v>
      </c>
    </row>
    <row r="647" spans="1:23">
      <c r="A647" s="3">
        <v>41758.404872685183</v>
      </c>
      <c r="B647" s="4" t="s">
        <v>1738</v>
      </c>
      <c r="C647" s="4" t="s">
        <v>64</v>
      </c>
      <c r="D647" s="4" t="s">
        <v>928</v>
      </c>
      <c r="E647" s="4" t="s">
        <v>20</v>
      </c>
      <c r="F647" s="4" t="s">
        <v>1742</v>
      </c>
      <c r="G647" s="4" t="s">
        <v>46</v>
      </c>
      <c r="H647" s="4" t="s">
        <v>22</v>
      </c>
      <c r="I647" s="4" t="s">
        <v>1743</v>
      </c>
      <c r="J647" s="4" t="s">
        <v>77</v>
      </c>
      <c r="K647" s="5">
        <v>1</v>
      </c>
      <c r="L647" s="2" t="s">
        <v>23</v>
      </c>
      <c r="M647" s="5">
        <v>128.59</v>
      </c>
      <c r="P647" s="5">
        <v>128.59</v>
      </c>
      <c r="Q647" s="1" t="s">
        <v>1744</v>
      </c>
      <c r="V647">
        <f t="shared" si="20"/>
        <v>128.59</v>
      </c>
      <c r="W647" s="7">
        <f t="shared" si="21"/>
        <v>5189960.5727272751</v>
      </c>
    </row>
    <row r="648" spans="1:23">
      <c r="A648" s="3">
        <v>41758.404872685183</v>
      </c>
      <c r="B648" s="4" t="s">
        <v>1738</v>
      </c>
      <c r="C648" s="4" t="s">
        <v>64</v>
      </c>
      <c r="D648" s="4" t="s">
        <v>928</v>
      </c>
      <c r="E648" s="4" t="s">
        <v>20</v>
      </c>
      <c r="F648" s="4" t="s">
        <v>1745</v>
      </c>
      <c r="G648" s="4" t="s">
        <v>46</v>
      </c>
      <c r="H648" s="4" t="s">
        <v>22</v>
      </c>
      <c r="I648" s="4" t="s">
        <v>1746</v>
      </c>
      <c r="J648" s="4" t="s">
        <v>77</v>
      </c>
      <c r="K648" s="5">
        <v>1</v>
      </c>
      <c r="L648" s="2" t="s">
        <v>23</v>
      </c>
      <c r="M648" s="5">
        <v>131.41</v>
      </c>
      <c r="P648" s="5">
        <v>131.41</v>
      </c>
      <c r="Q648" s="1" t="s">
        <v>1747</v>
      </c>
      <c r="V648">
        <f t="shared" si="20"/>
        <v>131.41</v>
      </c>
      <c r="W648" s="7">
        <f t="shared" si="21"/>
        <v>5190091.9827272752</v>
      </c>
    </row>
    <row r="649" spans="1:23">
      <c r="A649" s="3">
        <v>41758.413645833331</v>
      </c>
      <c r="B649" s="4" t="s">
        <v>1748</v>
      </c>
      <c r="C649" s="4" t="s">
        <v>64</v>
      </c>
      <c r="D649" s="4" t="s">
        <v>1749</v>
      </c>
      <c r="E649" s="4" t="s">
        <v>20</v>
      </c>
      <c r="F649" s="4" t="s">
        <v>1750</v>
      </c>
      <c r="G649" s="4" t="s">
        <v>46</v>
      </c>
      <c r="H649" s="4" t="s">
        <v>22</v>
      </c>
      <c r="I649" s="4" t="s">
        <v>1751</v>
      </c>
      <c r="J649" s="4" t="s">
        <v>77</v>
      </c>
      <c r="K649" s="5">
        <v>12</v>
      </c>
      <c r="L649" s="2" t="s">
        <v>23</v>
      </c>
      <c r="M649" s="5">
        <v>86.5</v>
      </c>
      <c r="O649" s="6">
        <v>5</v>
      </c>
      <c r="P649" s="5">
        <v>986.1</v>
      </c>
      <c r="Q649" s="1" t="s">
        <v>1752</v>
      </c>
      <c r="V649">
        <f t="shared" ref="V649:V712" si="22">IF(E649="JP",P649/110,P649)</f>
        <v>986.1</v>
      </c>
      <c r="W649" s="7">
        <f t="shared" si="21"/>
        <v>5191078.0827272749</v>
      </c>
    </row>
    <row r="650" spans="1:23">
      <c r="A650" s="3">
        <v>41758.413657407407</v>
      </c>
      <c r="B650" s="4" t="s">
        <v>1748</v>
      </c>
      <c r="C650" s="4" t="s">
        <v>64</v>
      </c>
      <c r="D650" s="4" t="s">
        <v>1749</v>
      </c>
      <c r="E650" s="4" t="s">
        <v>20</v>
      </c>
      <c r="F650" s="4" t="s">
        <v>1753</v>
      </c>
      <c r="G650" s="4" t="s">
        <v>46</v>
      </c>
      <c r="H650" s="4" t="s">
        <v>22</v>
      </c>
      <c r="I650" s="4" t="s">
        <v>1754</v>
      </c>
      <c r="J650" s="4" t="s">
        <v>77</v>
      </c>
      <c r="K650" s="5">
        <v>3</v>
      </c>
      <c r="L650" s="2" t="s">
        <v>23</v>
      </c>
      <c r="M650" s="5">
        <v>86.5</v>
      </c>
      <c r="O650" s="6">
        <v>5</v>
      </c>
      <c r="P650" s="5">
        <v>246.53</v>
      </c>
      <c r="Q650" s="1" t="s">
        <v>1755</v>
      </c>
      <c r="V650">
        <f t="shared" si="22"/>
        <v>246.53</v>
      </c>
      <c r="W650" s="7">
        <f t="shared" si="21"/>
        <v>5191324.6127272751</v>
      </c>
    </row>
    <row r="651" spans="1:23">
      <c r="A651" s="3">
        <v>41758.500277777777</v>
      </c>
      <c r="B651" s="4" t="s">
        <v>1756</v>
      </c>
      <c r="C651" s="4" t="s">
        <v>64</v>
      </c>
      <c r="D651" s="4" t="s">
        <v>1757</v>
      </c>
      <c r="E651" s="4" t="s">
        <v>20</v>
      </c>
      <c r="F651" s="4" t="s">
        <v>1758</v>
      </c>
      <c r="G651" s="4" t="s">
        <v>46</v>
      </c>
      <c r="H651" s="4" t="s">
        <v>22</v>
      </c>
      <c r="I651" s="4" t="s">
        <v>1759</v>
      </c>
      <c r="J651" s="4" t="s">
        <v>77</v>
      </c>
      <c r="K651" s="5">
        <v>5</v>
      </c>
      <c r="L651" s="2" t="s">
        <v>23</v>
      </c>
      <c r="M651" s="5">
        <v>43.5</v>
      </c>
      <c r="P651" s="5">
        <v>217.5</v>
      </c>
      <c r="Q651" s="1" t="s">
        <v>1760</v>
      </c>
      <c r="V651">
        <f t="shared" si="22"/>
        <v>217.5</v>
      </c>
      <c r="W651" s="7">
        <f t="shared" si="21"/>
        <v>5191542.1127272751</v>
      </c>
    </row>
    <row r="652" spans="1:23">
      <c r="A652" s="3">
        <v>41758.500289351854</v>
      </c>
      <c r="B652" s="4" t="s">
        <v>1756</v>
      </c>
      <c r="C652" s="4" t="s">
        <v>64</v>
      </c>
      <c r="D652" s="4" t="s">
        <v>1757</v>
      </c>
      <c r="E652" s="4" t="s">
        <v>20</v>
      </c>
      <c r="F652" s="4" t="s">
        <v>1761</v>
      </c>
      <c r="G652" s="4" t="s">
        <v>46</v>
      </c>
      <c r="H652" s="4" t="s">
        <v>22</v>
      </c>
      <c r="I652" s="4" t="s">
        <v>1762</v>
      </c>
      <c r="J652" s="4" t="s">
        <v>77</v>
      </c>
      <c r="K652" s="5">
        <v>4</v>
      </c>
      <c r="L652" s="2" t="s">
        <v>23</v>
      </c>
      <c r="M652" s="5">
        <v>41</v>
      </c>
      <c r="P652" s="5">
        <v>164</v>
      </c>
      <c r="Q652" s="1" t="s">
        <v>1763</v>
      </c>
      <c r="V652">
        <f t="shared" si="22"/>
        <v>164</v>
      </c>
      <c r="W652" s="7">
        <f t="shared" si="21"/>
        <v>5191706.1127272751</v>
      </c>
    </row>
    <row r="653" spans="1:23">
      <c r="A653" s="3">
        <v>41758.500289351854</v>
      </c>
      <c r="B653" s="4" t="s">
        <v>1756</v>
      </c>
      <c r="C653" s="4" t="s">
        <v>64</v>
      </c>
      <c r="D653" s="4" t="s">
        <v>1757</v>
      </c>
      <c r="E653" s="4" t="s">
        <v>20</v>
      </c>
      <c r="F653" s="4" t="s">
        <v>1764</v>
      </c>
      <c r="G653" s="4" t="s">
        <v>46</v>
      </c>
      <c r="H653" s="4" t="s">
        <v>22</v>
      </c>
      <c r="I653" s="4" t="s">
        <v>1765</v>
      </c>
      <c r="J653" s="4" t="s">
        <v>77</v>
      </c>
      <c r="K653" s="5">
        <v>2</v>
      </c>
      <c r="L653" s="2" t="s">
        <v>23</v>
      </c>
      <c r="M653" s="5">
        <v>84</v>
      </c>
      <c r="P653" s="5">
        <v>168</v>
      </c>
      <c r="Q653" s="1" t="s">
        <v>1766</v>
      </c>
      <c r="V653">
        <f t="shared" si="22"/>
        <v>168</v>
      </c>
      <c r="W653" s="7">
        <f t="shared" si="21"/>
        <v>5191874.1127272751</v>
      </c>
    </row>
    <row r="654" spans="1:23">
      <c r="A654" s="3">
        <v>41758.500300925924</v>
      </c>
      <c r="B654" s="4" t="s">
        <v>1756</v>
      </c>
      <c r="C654" s="4" t="s">
        <v>64</v>
      </c>
      <c r="D654" s="4" t="s">
        <v>1757</v>
      </c>
      <c r="E654" s="4" t="s">
        <v>20</v>
      </c>
      <c r="F654" s="4" t="s">
        <v>1767</v>
      </c>
      <c r="G654" s="4" t="s">
        <v>46</v>
      </c>
      <c r="H654" s="4" t="s">
        <v>22</v>
      </c>
      <c r="I654" s="4" t="s">
        <v>1768</v>
      </c>
      <c r="J654" s="4" t="s">
        <v>77</v>
      </c>
      <c r="K654" s="5">
        <v>2</v>
      </c>
      <c r="L654" s="2" t="s">
        <v>23</v>
      </c>
      <c r="M654" s="5">
        <v>121</v>
      </c>
      <c r="P654" s="5">
        <v>242</v>
      </c>
      <c r="Q654" s="1" t="s">
        <v>1769</v>
      </c>
      <c r="V654">
        <f t="shared" si="22"/>
        <v>242</v>
      </c>
      <c r="W654" s="7">
        <f t="shared" si="21"/>
        <v>5192116.1127272751</v>
      </c>
    </row>
    <row r="655" spans="1:23">
      <c r="A655" s="3">
        <v>41758.5003125</v>
      </c>
      <c r="B655" s="4" t="s">
        <v>1756</v>
      </c>
      <c r="C655" s="4" t="s">
        <v>64</v>
      </c>
      <c r="D655" s="4" t="s">
        <v>1757</v>
      </c>
      <c r="E655" s="4" t="s">
        <v>20</v>
      </c>
      <c r="F655" s="4" t="s">
        <v>1770</v>
      </c>
      <c r="G655" s="4" t="s">
        <v>46</v>
      </c>
      <c r="H655" s="4" t="s">
        <v>22</v>
      </c>
      <c r="I655" s="4" t="s">
        <v>1771</v>
      </c>
      <c r="J655" s="4" t="s">
        <v>77</v>
      </c>
      <c r="K655" s="5">
        <v>1</v>
      </c>
      <c r="L655" s="2" t="s">
        <v>23</v>
      </c>
      <c r="M655" s="5">
        <v>115</v>
      </c>
      <c r="P655" s="5">
        <v>115</v>
      </c>
      <c r="Q655" s="1" t="s">
        <v>1356</v>
      </c>
      <c r="V655">
        <f t="shared" si="22"/>
        <v>115</v>
      </c>
      <c r="W655" s="7">
        <f t="shared" si="21"/>
        <v>5192231.1127272751</v>
      </c>
    </row>
    <row r="656" spans="1:23">
      <c r="A656" s="3">
        <v>41758.500324074077</v>
      </c>
      <c r="B656" s="4" t="s">
        <v>1756</v>
      </c>
      <c r="C656" s="4" t="s">
        <v>64</v>
      </c>
      <c r="D656" s="4" t="s">
        <v>1757</v>
      </c>
      <c r="E656" s="4" t="s">
        <v>20</v>
      </c>
      <c r="F656" s="4" t="s">
        <v>1348</v>
      </c>
      <c r="G656" s="4" t="s">
        <v>46</v>
      </c>
      <c r="H656" s="4" t="s">
        <v>22</v>
      </c>
      <c r="I656" s="4" t="s">
        <v>1772</v>
      </c>
      <c r="J656" s="4" t="s">
        <v>77</v>
      </c>
      <c r="K656" s="5">
        <v>3</v>
      </c>
      <c r="L656" s="2" t="s">
        <v>23</v>
      </c>
      <c r="M656" s="5">
        <v>90</v>
      </c>
      <c r="P656" s="5">
        <v>270</v>
      </c>
      <c r="Q656" s="1" t="s">
        <v>1350</v>
      </c>
      <c r="V656">
        <f t="shared" si="22"/>
        <v>270</v>
      </c>
      <c r="W656" s="7">
        <f t="shared" si="21"/>
        <v>5192501.1127272751</v>
      </c>
    </row>
    <row r="657" spans="1:23">
      <c r="A657" s="3">
        <v>41758.500324074077</v>
      </c>
      <c r="B657" s="4" t="s">
        <v>1756</v>
      </c>
      <c r="C657" s="4" t="s">
        <v>64</v>
      </c>
      <c r="D657" s="4" t="s">
        <v>1757</v>
      </c>
      <c r="E657" s="4" t="s">
        <v>20</v>
      </c>
      <c r="F657" s="4" t="s">
        <v>1351</v>
      </c>
      <c r="G657" s="4" t="s">
        <v>46</v>
      </c>
      <c r="H657" s="4" t="s">
        <v>22</v>
      </c>
      <c r="I657" s="4" t="s">
        <v>1773</v>
      </c>
      <c r="J657" s="4" t="s">
        <v>77</v>
      </c>
      <c r="K657" s="5">
        <v>5</v>
      </c>
      <c r="L657" s="2" t="s">
        <v>23</v>
      </c>
      <c r="M657" s="5">
        <v>72</v>
      </c>
      <c r="P657" s="5">
        <v>360</v>
      </c>
      <c r="Q657" s="1" t="s">
        <v>1353</v>
      </c>
      <c r="V657">
        <f t="shared" si="22"/>
        <v>360</v>
      </c>
      <c r="W657" s="7">
        <f t="shared" si="21"/>
        <v>5192861.1127272751</v>
      </c>
    </row>
    <row r="658" spans="1:23">
      <c r="A658" s="3">
        <v>41758.500358796293</v>
      </c>
      <c r="B658" s="4" t="s">
        <v>1756</v>
      </c>
      <c r="C658" s="4" t="s">
        <v>64</v>
      </c>
      <c r="D658" s="4" t="s">
        <v>1757</v>
      </c>
      <c r="E658" s="4" t="s">
        <v>20</v>
      </c>
      <c r="F658" s="4" t="s">
        <v>1354</v>
      </c>
      <c r="G658" s="4" t="s">
        <v>46</v>
      </c>
      <c r="H658" s="4" t="s">
        <v>22</v>
      </c>
      <c r="I658" s="4" t="s">
        <v>1774</v>
      </c>
      <c r="J658" s="4" t="s">
        <v>77</v>
      </c>
      <c r="K658" s="5">
        <v>3</v>
      </c>
      <c r="L658" s="2" t="s">
        <v>23</v>
      </c>
      <c r="M658" s="5">
        <v>113</v>
      </c>
      <c r="P658" s="5">
        <v>339</v>
      </c>
      <c r="Q658" s="1" t="s">
        <v>1356</v>
      </c>
      <c r="V658">
        <f t="shared" si="22"/>
        <v>339</v>
      </c>
      <c r="W658" s="7">
        <f t="shared" si="21"/>
        <v>5193200.1127272751</v>
      </c>
    </row>
    <row r="659" spans="1:23">
      <c r="A659" s="3">
        <v>41758.50037037037</v>
      </c>
      <c r="B659" s="4" t="s">
        <v>1756</v>
      </c>
      <c r="C659" s="4" t="s">
        <v>64</v>
      </c>
      <c r="D659" s="4" t="s">
        <v>1757</v>
      </c>
      <c r="E659" s="4" t="s">
        <v>20</v>
      </c>
      <c r="F659" s="4" t="s">
        <v>1363</v>
      </c>
      <c r="G659" s="4" t="s">
        <v>46</v>
      </c>
      <c r="H659" s="4" t="s">
        <v>22</v>
      </c>
      <c r="I659" s="4" t="s">
        <v>1775</v>
      </c>
      <c r="J659" s="4" t="s">
        <v>77</v>
      </c>
      <c r="K659" s="5">
        <v>1</v>
      </c>
      <c r="L659" s="2" t="s">
        <v>23</v>
      </c>
      <c r="M659" s="5">
        <v>117</v>
      </c>
      <c r="P659" s="5">
        <v>117</v>
      </c>
      <c r="Q659" s="1" t="s">
        <v>1365</v>
      </c>
      <c r="V659">
        <f t="shared" si="22"/>
        <v>117</v>
      </c>
      <c r="W659" s="7">
        <f t="shared" si="21"/>
        <v>5193317.1127272751</v>
      </c>
    </row>
    <row r="660" spans="1:23">
      <c r="A660" s="3">
        <v>41758.500381944446</v>
      </c>
      <c r="B660" s="4" t="s">
        <v>1756</v>
      </c>
      <c r="C660" s="4" t="s">
        <v>64</v>
      </c>
      <c r="D660" s="4" t="s">
        <v>1757</v>
      </c>
      <c r="E660" s="4" t="s">
        <v>20</v>
      </c>
      <c r="F660" s="4" t="s">
        <v>1315</v>
      </c>
      <c r="G660" s="4" t="s">
        <v>46</v>
      </c>
      <c r="H660" s="4" t="s">
        <v>22</v>
      </c>
      <c r="I660" s="4" t="s">
        <v>1776</v>
      </c>
      <c r="J660" s="4" t="s">
        <v>77</v>
      </c>
      <c r="K660" s="5">
        <v>8</v>
      </c>
      <c r="L660" s="2" t="s">
        <v>23</v>
      </c>
      <c r="M660" s="5">
        <v>74</v>
      </c>
      <c r="P660" s="5">
        <v>592</v>
      </c>
      <c r="Q660" s="1" t="s">
        <v>1317</v>
      </c>
      <c r="V660">
        <f t="shared" si="22"/>
        <v>592</v>
      </c>
      <c r="W660" s="7">
        <f t="shared" si="21"/>
        <v>5193909.1127272751</v>
      </c>
    </row>
    <row r="661" spans="1:23">
      <c r="A661" s="3">
        <v>41758.511157407411</v>
      </c>
      <c r="B661" s="4" t="s">
        <v>1777</v>
      </c>
      <c r="C661" s="4" t="s">
        <v>64</v>
      </c>
      <c r="D661" s="4" t="s">
        <v>943</v>
      </c>
      <c r="E661" s="4" t="s">
        <v>20</v>
      </c>
      <c r="F661" s="4" t="s">
        <v>1778</v>
      </c>
      <c r="G661" s="4" t="s">
        <v>46</v>
      </c>
      <c r="H661" s="4" t="s">
        <v>22</v>
      </c>
      <c r="I661" s="4" t="s">
        <v>1779</v>
      </c>
      <c r="J661" s="4" t="s">
        <v>77</v>
      </c>
      <c r="K661" s="5">
        <v>1</v>
      </c>
      <c r="L661" s="2" t="s">
        <v>23</v>
      </c>
      <c r="M661" s="5">
        <v>120</v>
      </c>
      <c r="P661" s="5">
        <v>120</v>
      </c>
      <c r="Q661" s="1" t="s">
        <v>1780</v>
      </c>
      <c r="V661">
        <f t="shared" si="22"/>
        <v>120</v>
      </c>
      <c r="W661" s="7">
        <f t="shared" si="21"/>
        <v>5194029.1127272751</v>
      </c>
    </row>
    <row r="662" spans="1:23">
      <c r="A662" s="3">
        <v>41758.511157407411</v>
      </c>
      <c r="B662" s="4" t="s">
        <v>1777</v>
      </c>
      <c r="C662" s="4" t="s">
        <v>64</v>
      </c>
      <c r="D662" s="4" t="s">
        <v>943</v>
      </c>
      <c r="E662" s="4" t="s">
        <v>20</v>
      </c>
      <c r="F662" s="4" t="s">
        <v>1781</v>
      </c>
      <c r="G662" s="4" t="s">
        <v>46</v>
      </c>
      <c r="H662" s="4" t="s">
        <v>22</v>
      </c>
      <c r="I662" s="4" t="s">
        <v>1782</v>
      </c>
      <c r="J662" s="4" t="s">
        <v>77</v>
      </c>
      <c r="K662" s="5">
        <v>1</v>
      </c>
      <c r="L662" s="2" t="s">
        <v>23</v>
      </c>
      <c r="M662" s="5">
        <v>179</v>
      </c>
      <c r="P662" s="5">
        <v>179</v>
      </c>
      <c r="Q662" s="1" t="s">
        <v>1783</v>
      </c>
      <c r="V662">
        <f t="shared" si="22"/>
        <v>179</v>
      </c>
      <c r="W662" s="7">
        <f t="shared" si="21"/>
        <v>5194208.1127272751</v>
      </c>
    </row>
    <row r="663" spans="1:23">
      <c r="A663" s="3">
        <v>41758.51116898148</v>
      </c>
      <c r="B663" s="4" t="s">
        <v>1777</v>
      </c>
      <c r="C663" s="4" t="s">
        <v>64</v>
      </c>
      <c r="D663" s="4" t="s">
        <v>943</v>
      </c>
      <c r="E663" s="4" t="s">
        <v>20</v>
      </c>
      <c r="F663" s="4" t="s">
        <v>1784</v>
      </c>
      <c r="G663" s="4" t="s">
        <v>46</v>
      </c>
      <c r="H663" s="4" t="s">
        <v>22</v>
      </c>
      <c r="I663" s="4" t="s">
        <v>1785</v>
      </c>
      <c r="J663" s="4" t="s">
        <v>77</v>
      </c>
      <c r="K663" s="5">
        <v>1</v>
      </c>
      <c r="L663" s="2" t="s">
        <v>23</v>
      </c>
      <c r="M663" s="5">
        <v>169</v>
      </c>
      <c r="P663" s="5">
        <v>169</v>
      </c>
      <c r="Q663" s="1" t="s">
        <v>1786</v>
      </c>
      <c r="V663">
        <f t="shared" si="22"/>
        <v>169</v>
      </c>
      <c r="W663" s="7">
        <f t="shared" si="21"/>
        <v>5194377.1127272751</v>
      </c>
    </row>
    <row r="664" spans="1:23">
      <c r="A664" s="3">
        <v>41758.511180555557</v>
      </c>
      <c r="B664" s="4" t="s">
        <v>1777</v>
      </c>
      <c r="C664" s="4" t="s">
        <v>64</v>
      </c>
      <c r="D664" s="4" t="s">
        <v>943</v>
      </c>
      <c r="E664" s="4" t="s">
        <v>20</v>
      </c>
      <c r="F664" s="4" t="s">
        <v>1787</v>
      </c>
      <c r="G664" s="4" t="s">
        <v>46</v>
      </c>
      <c r="H664" s="4" t="s">
        <v>22</v>
      </c>
      <c r="I664" s="4" t="s">
        <v>1788</v>
      </c>
      <c r="J664" s="4" t="s">
        <v>77</v>
      </c>
      <c r="K664" s="5">
        <v>1</v>
      </c>
      <c r="L664" s="2" t="s">
        <v>23</v>
      </c>
      <c r="M664" s="5">
        <v>94</v>
      </c>
      <c r="P664" s="5">
        <v>94</v>
      </c>
      <c r="Q664" s="1" t="s">
        <v>1780</v>
      </c>
      <c r="V664">
        <f t="shared" si="22"/>
        <v>94</v>
      </c>
      <c r="W664" s="7">
        <f t="shared" si="21"/>
        <v>5194471.1127272751</v>
      </c>
    </row>
    <row r="665" spans="1:23">
      <c r="A665" s="3">
        <v>41758.511180555557</v>
      </c>
      <c r="B665" s="4" t="s">
        <v>1777</v>
      </c>
      <c r="C665" s="4" t="s">
        <v>64</v>
      </c>
      <c r="D665" s="4" t="s">
        <v>943</v>
      </c>
      <c r="E665" s="4" t="s">
        <v>20</v>
      </c>
      <c r="F665" s="4" t="s">
        <v>1789</v>
      </c>
      <c r="G665" s="4" t="s">
        <v>46</v>
      </c>
      <c r="H665" s="4" t="s">
        <v>22</v>
      </c>
      <c r="I665" s="4" t="s">
        <v>1790</v>
      </c>
      <c r="J665" s="4" t="s">
        <v>77</v>
      </c>
      <c r="K665" s="5">
        <v>1</v>
      </c>
      <c r="L665" s="2" t="s">
        <v>23</v>
      </c>
      <c r="M665" s="5">
        <v>164</v>
      </c>
      <c r="P665" s="5">
        <v>164</v>
      </c>
      <c r="Q665" s="1" t="s">
        <v>1786</v>
      </c>
      <c r="V665">
        <f t="shared" si="22"/>
        <v>164</v>
      </c>
      <c r="W665" s="7">
        <f t="shared" si="21"/>
        <v>5194635.1127272751</v>
      </c>
    </row>
    <row r="666" spans="1:23">
      <c r="A666" s="3">
        <v>41758.511192129627</v>
      </c>
      <c r="B666" s="4" t="s">
        <v>1777</v>
      </c>
      <c r="C666" s="4" t="s">
        <v>64</v>
      </c>
      <c r="D666" s="4" t="s">
        <v>943</v>
      </c>
      <c r="E666" s="4" t="s">
        <v>20</v>
      </c>
      <c r="F666" s="4" t="s">
        <v>1791</v>
      </c>
      <c r="G666" s="4" t="s">
        <v>46</v>
      </c>
      <c r="H666" s="4" t="s">
        <v>22</v>
      </c>
      <c r="I666" s="4" t="s">
        <v>1792</v>
      </c>
      <c r="J666" s="4" t="s">
        <v>77</v>
      </c>
      <c r="K666" s="5">
        <v>1</v>
      </c>
      <c r="L666" s="2" t="s">
        <v>23</v>
      </c>
      <c r="M666" s="5">
        <v>140</v>
      </c>
      <c r="P666" s="5">
        <v>140</v>
      </c>
      <c r="Q666" s="1" t="s">
        <v>1793</v>
      </c>
      <c r="V666">
        <f t="shared" si="22"/>
        <v>140</v>
      </c>
      <c r="W666" s="7">
        <f t="shared" si="21"/>
        <v>5194775.1127272751</v>
      </c>
    </row>
    <row r="667" spans="1:23">
      <c r="A667" s="3">
        <v>41758.511203703703</v>
      </c>
      <c r="B667" s="4" t="s">
        <v>1777</v>
      </c>
      <c r="C667" s="4" t="s">
        <v>64</v>
      </c>
      <c r="D667" s="4" t="s">
        <v>943</v>
      </c>
      <c r="E667" s="4" t="s">
        <v>20</v>
      </c>
      <c r="F667" s="4" t="s">
        <v>1794</v>
      </c>
      <c r="G667" s="4" t="s">
        <v>46</v>
      </c>
      <c r="H667" s="4" t="s">
        <v>22</v>
      </c>
      <c r="I667" s="4" t="s">
        <v>1795</v>
      </c>
      <c r="J667" s="4" t="s">
        <v>77</v>
      </c>
      <c r="K667" s="5">
        <v>1</v>
      </c>
      <c r="L667" s="2" t="s">
        <v>23</v>
      </c>
      <c r="M667" s="5">
        <v>166</v>
      </c>
      <c r="P667" s="5">
        <v>166</v>
      </c>
      <c r="Q667" s="1" t="s">
        <v>1796</v>
      </c>
      <c r="V667">
        <f t="shared" si="22"/>
        <v>166</v>
      </c>
      <c r="W667" s="7">
        <f t="shared" si="21"/>
        <v>5194941.1127272751</v>
      </c>
    </row>
    <row r="668" spans="1:23">
      <c r="A668" s="3">
        <v>41758.511203703703</v>
      </c>
      <c r="B668" s="4" t="s">
        <v>1777</v>
      </c>
      <c r="C668" s="4" t="s">
        <v>64</v>
      </c>
      <c r="D668" s="4" t="s">
        <v>943</v>
      </c>
      <c r="E668" s="4" t="s">
        <v>20</v>
      </c>
      <c r="F668" s="4" t="s">
        <v>1797</v>
      </c>
      <c r="G668" s="4" t="s">
        <v>46</v>
      </c>
      <c r="H668" s="4" t="s">
        <v>22</v>
      </c>
      <c r="I668" s="4" t="s">
        <v>1798</v>
      </c>
      <c r="J668" s="4" t="s">
        <v>77</v>
      </c>
      <c r="K668" s="5">
        <v>1</v>
      </c>
      <c r="L668" s="2" t="s">
        <v>23</v>
      </c>
      <c r="M668" s="5">
        <v>56</v>
      </c>
      <c r="P668" s="5">
        <v>56</v>
      </c>
      <c r="Q668" s="1" t="s">
        <v>1799</v>
      </c>
      <c r="V668">
        <f t="shared" si="22"/>
        <v>56</v>
      </c>
      <c r="W668" s="7">
        <f t="shared" si="21"/>
        <v>5194997.1127272751</v>
      </c>
    </row>
    <row r="669" spans="1:23">
      <c r="A669" s="3">
        <v>41758.51121527778</v>
      </c>
      <c r="B669" s="4" t="s">
        <v>1777</v>
      </c>
      <c r="C669" s="4" t="s">
        <v>64</v>
      </c>
      <c r="D669" s="4" t="s">
        <v>943</v>
      </c>
      <c r="E669" s="4" t="s">
        <v>20</v>
      </c>
      <c r="F669" s="4" t="s">
        <v>1800</v>
      </c>
      <c r="G669" s="4" t="s">
        <v>46</v>
      </c>
      <c r="H669" s="4" t="s">
        <v>22</v>
      </c>
      <c r="I669" s="4" t="s">
        <v>1801</v>
      </c>
      <c r="J669" s="4" t="s">
        <v>77</v>
      </c>
      <c r="K669" s="5">
        <v>1</v>
      </c>
      <c r="L669" s="2" t="s">
        <v>23</v>
      </c>
      <c r="M669" s="5">
        <v>69</v>
      </c>
      <c r="P669" s="5">
        <v>69</v>
      </c>
      <c r="Q669" s="1" t="s">
        <v>1802</v>
      </c>
      <c r="V669">
        <f t="shared" si="22"/>
        <v>69</v>
      </c>
      <c r="W669" s="7">
        <f t="shared" si="21"/>
        <v>5195066.1127272751</v>
      </c>
    </row>
    <row r="670" spans="1:23">
      <c r="A670" s="3">
        <v>41758.610532407409</v>
      </c>
      <c r="B670" s="4" t="s">
        <v>1803</v>
      </c>
      <c r="C670" s="4" t="s">
        <v>64</v>
      </c>
      <c r="D670" s="4" t="s">
        <v>656</v>
      </c>
      <c r="E670" s="4" t="s">
        <v>20</v>
      </c>
      <c r="F670" s="4" t="s">
        <v>1804</v>
      </c>
      <c r="G670" s="4" t="s">
        <v>46</v>
      </c>
      <c r="H670" s="4" t="s">
        <v>22</v>
      </c>
      <c r="I670" s="4" t="s">
        <v>1805</v>
      </c>
      <c r="J670" s="4" t="s">
        <v>77</v>
      </c>
      <c r="K670" s="5">
        <v>2</v>
      </c>
      <c r="L670" s="2" t="s">
        <v>23</v>
      </c>
      <c r="M670" s="5">
        <v>425</v>
      </c>
      <c r="P670" s="5">
        <v>850</v>
      </c>
      <c r="Q670" s="1" t="s">
        <v>1806</v>
      </c>
      <c r="V670">
        <f t="shared" si="22"/>
        <v>850</v>
      </c>
      <c r="W670" s="7">
        <f t="shared" si="21"/>
        <v>5195916.1127272751</v>
      </c>
    </row>
    <row r="671" spans="1:23">
      <c r="A671" s="3">
        <v>41758.610543981478</v>
      </c>
      <c r="B671" s="4" t="s">
        <v>1803</v>
      </c>
      <c r="C671" s="4" t="s">
        <v>64</v>
      </c>
      <c r="D671" s="4" t="s">
        <v>656</v>
      </c>
      <c r="E671" s="4" t="s">
        <v>20</v>
      </c>
      <c r="F671" s="4" t="s">
        <v>1807</v>
      </c>
      <c r="G671" s="4" t="s">
        <v>46</v>
      </c>
      <c r="H671" s="4" t="s">
        <v>22</v>
      </c>
      <c r="I671" s="4" t="s">
        <v>1808</v>
      </c>
      <c r="J671" s="4" t="s">
        <v>77</v>
      </c>
      <c r="K671" s="5">
        <v>6</v>
      </c>
      <c r="L671" s="2" t="s">
        <v>23</v>
      </c>
      <c r="M671" s="5">
        <v>400</v>
      </c>
      <c r="P671" s="5">
        <v>2400</v>
      </c>
      <c r="Q671" s="1" t="s">
        <v>1809</v>
      </c>
      <c r="V671">
        <f t="shared" si="22"/>
        <v>2400</v>
      </c>
      <c r="W671" s="7">
        <f t="shared" si="21"/>
        <v>5198316.1127272751</v>
      </c>
    </row>
    <row r="672" spans="1:23">
      <c r="A672" s="3">
        <v>41758.610543981478</v>
      </c>
      <c r="B672" s="4" t="s">
        <v>1803</v>
      </c>
      <c r="C672" s="4" t="s">
        <v>64</v>
      </c>
      <c r="D672" s="4" t="s">
        <v>656</v>
      </c>
      <c r="E672" s="4" t="s">
        <v>20</v>
      </c>
      <c r="F672" s="4" t="s">
        <v>1810</v>
      </c>
      <c r="G672" s="4" t="s">
        <v>46</v>
      </c>
      <c r="H672" s="4" t="s">
        <v>22</v>
      </c>
      <c r="I672" s="4" t="s">
        <v>1811</v>
      </c>
      <c r="J672" s="4" t="s">
        <v>77</v>
      </c>
      <c r="K672" s="5">
        <v>5</v>
      </c>
      <c r="L672" s="2" t="s">
        <v>23</v>
      </c>
      <c r="M672" s="5">
        <v>410</v>
      </c>
      <c r="P672" s="5">
        <v>2050</v>
      </c>
      <c r="Q672" s="1" t="s">
        <v>1812</v>
      </c>
      <c r="V672">
        <f t="shared" si="22"/>
        <v>2050</v>
      </c>
      <c r="W672" s="7">
        <f t="shared" si="21"/>
        <v>5200366.1127272751</v>
      </c>
    </row>
    <row r="673" spans="1:23">
      <c r="A673" s="3">
        <v>41758.641284722224</v>
      </c>
      <c r="B673" s="4" t="s">
        <v>1813</v>
      </c>
      <c r="C673" s="4" t="s">
        <v>64</v>
      </c>
      <c r="D673" s="4" t="s">
        <v>1814</v>
      </c>
      <c r="E673" s="4" t="s">
        <v>20</v>
      </c>
      <c r="F673" s="4" t="s">
        <v>843</v>
      </c>
      <c r="H673" s="4" t="s">
        <v>22</v>
      </c>
      <c r="K673" s="5">
        <v>2</v>
      </c>
      <c r="L673" s="2" t="s">
        <v>23</v>
      </c>
      <c r="M673" s="5">
        <v>280</v>
      </c>
      <c r="P673" s="5">
        <v>560</v>
      </c>
      <c r="Q673" s="1" t="s">
        <v>844</v>
      </c>
      <c r="V673">
        <f t="shared" si="22"/>
        <v>560</v>
      </c>
      <c r="W673" s="7">
        <f t="shared" si="21"/>
        <v>5200926.1127272751</v>
      </c>
    </row>
    <row r="674" spans="1:23">
      <c r="A674" s="3">
        <v>41758.641296296293</v>
      </c>
      <c r="B674" s="4" t="s">
        <v>1813</v>
      </c>
      <c r="C674" s="4" t="s">
        <v>64</v>
      </c>
      <c r="D674" s="4" t="s">
        <v>1814</v>
      </c>
      <c r="E674" s="4" t="s">
        <v>20</v>
      </c>
      <c r="F674" s="4" t="s">
        <v>843</v>
      </c>
      <c r="H674" s="4" t="s">
        <v>22</v>
      </c>
      <c r="K674" s="5">
        <v>2</v>
      </c>
      <c r="L674" s="2" t="s">
        <v>23</v>
      </c>
      <c r="M674" s="5">
        <v>39</v>
      </c>
      <c r="P674" s="5">
        <v>78</v>
      </c>
      <c r="Q674" s="1" t="s">
        <v>844</v>
      </c>
      <c r="V674">
        <f t="shared" si="22"/>
        <v>78</v>
      </c>
      <c r="W674" s="7">
        <f t="shared" si="21"/>
        <v>5201004.1127272751</v>
      </c>
    </row>
    <row r="675" spans="1:23">
      <c r="A675" s="3">
        <v>41758.682199074072</v>
      </c>
      <c r="B675" s="4" t="s">
        <v>1815</v>
      </c>
      <c r="C675" s="4" t="s">
        <v>64</v>
      </c>
      <c r="D675" s="4" t="s">
        <v>767</v>
      </c>
      <c r="E675" s="4" t="s">
        <v>20</v>
      </c>
      <c r="F675" s="4" t="s">
        <v>1816</v>
      </c>
      <c r="G675" s="4" t="s">
        <v>46</v>
      </c>
      <c r="H675" s="4" t="s">
        <v>22</v>
      </c>
      <c r="I675" s="4" t="s">
        <v>1817</v>
      </c>
      <c r="J675" s="4" t="s">
        <v>77</v>
      </c>
      <c r="K675" s="5">
        <v>1</v>
      </c>
      <c r="L675" s="2" t="s">
        <v>23</v>
      </c>
      <c r="M675" s="5">
        <v>12039.12</v>
      </c>
      <c r="O675" s="6">
        <v>4.82</v>
      </c>
      <c r="P675" s="5">
        <v>11458.83</v>
      </c>
      <c r="Q675" s="1" t="s">
        <v>1818</v>
      </c>
      <c r="V675">
        <f t="shared" si="22"/>
        <v>11458.83</v>
      </c>
      <c r="W675" s="7">
        <f t="shared" si="21"/>
        <v>5212462.9427272752</v>
      </c>
    </row>
    <row r="676" spans="1:23">
      <c r="A676" s="3">
        <v>41758.682210648149</v>
      </c>
      <c r="B676" s="4" t="s">
        <v>1815</v>
      </c>
      <c r="C676" s="4" t="s">
        <v>64</v>
      </c>
      <c r="D676" s="4" t="s">
        <v>767</v>
      </c>
      <c r="E676" s="4" t="s">
        <v>20</v>
      </c>
      <c r="F676" s="4" t="s">
        <v>1819</v>
      </c>
      <c r="G676" s="4" t="s">
        <v>46</v>
      </c>
      <c r="H676" s="4" t="s">
        <v>22</v>
      </c>
      <c r="I676" s="4" t="s">
        <v>1820</v>
      </c>
      <c r="J676" s="4" t="s">
        <v>77</v>
      </c>
      <c r="K676" s="5">
        <v>1</v>
      </c>
      <c r="L676" s="2" t="s">
        <v>23</v>
      </c>
      <c r="M676" s="5">
        <v>32102.34</v>
      </c>
      <c r="O676" s="6">
        <v>4.82</v>
      </c>
      <c r="P676" s="5">
        <v>30555.01</v>
      </c>
      <c r="Q676" s="1" t="s">
        <v>1821</v>
      </c>
      <c r="V676">
        <f t="shared" si="22"/>
        <v>30555.01</v>
      </c>
      <c r="W676" s="7">
        <f t="shared" si="21"/>
        <v>5243017.952727275</v>
      </c>
    </row>
    <row r="677" spans="1:23">
      <c r="A677" s="3">
        <v>41758.682222222225</v>
      </c>
      <c r="B677" s="4" t="s">
        <v>1815</v>
      </c>
      <c r="C677" s="4" t="s">
        <v>64</v>
      </c>
      <c r="D677" s="4" t="s">
        <v>767</v>
      </c>
      <c r="E677" s="4" t="s">
        <v>20</v>
      </c>
      <c r="F677" s="4" t="s">
        <v>1822</v>
      </c>
      <c r="G677" s="4" t="s">
        <v>46</v>
      </c>
      <c r="H677" s="4" t="s">
        <v>22</v>
      </c>
      <c r="I677" s="4" t="s">
        <v>1823</v>
      </c>
      <c r="J677" s="4" t="s">
        <v>77</v>
      </c>
      <c r="K677" s="5">
        <v>1</v>
      </c>
      <c r="L677" s="2" t="s">
        <v>23</v>
      </c>
      <c r="M677" s="5">
        <v>15974.18</v>
      </c>
      <c r="O677" s="6">
        <v>4.82</v>
      </c>
      <c r="P677" s="5">
        <v>15204.22</v>
      </c>
      <c r="Q677" s="1" t="s">
        <v>1824</v>
      </c>
      <c r="V677">
        <f t="shared" si="22"/>
        <v>15204.22</v>
      </c>
      <c r="W677" s="7">
        <f t="shared" si="21"/>
        <v>5258222.1727272747</v>
      </c>
    </row>
    <row r="678" spans="1:23">
      <c r="A678" s="3">
        <v>41758.682222222225</v>
      </c>
      <c r="B678" s="4" t="s">
        <v>1815</v>
      </c>
      <c r="C678" s="4" t="s">
        <v>64</v>
      </c>
      <c r="D678" s="4" t="s">
        <v>767</v>
      </c>
      <c r="E678" s="4" t="s">
        <v>20</v>
      </c>
      <c r="F678" s="4" t="s">
        <v>1825</v>
      </c>
      <c r="G678" s="4" t="s">
        <v>46</v>
      </c>
      <c r="H678" s="4" t="s">
        <v>22</v>
      </c>
      <c r="I678" s="4" t="s">
        <v>1826</v>
      </c>
      <c r="J678" s="4" t="s">
        <v>77</v>
      </c>
      <c r="K678" s="5">
        <v>1</v>
      </c>
      <c r="L678" s="2" t="s">
        <v>23</v>
      </c>
      <c r="M678" s="5">
        <v>2389.2600000000002</v>
      </c>
      <c r="O678" s="6">
        <v>4.82</v>
      </c>
      <c r="P678" s="5">
        <v>2274.1</v>
      </c>
      <c r="Q678" s="1" t="s">
        <v>1827</v>
      </c>
      <c r="V678">
        <f t="shared" si="22"/>
        <v>2274.1</v>
      </c>
      <c r="W678" s="7">
        <f t="shared" si="21"/>
        <v>5260496.2727272743</v>
      </c>
    </row>
    <row r="679" spans="1:23">
      <c r="A679" s="3">
        <v>41758.682233796295</v>
      </c>
      <c r="B679" s="4" t="s">
        <v>1815</v>
      </c>
      <c r="C679" s="4" t="s">
        <v>64</v>
      </c>
      <c r="D679" s="4" t="s">
        <v>767</v>
      </c>
      <c r="E679" s="4" t="s">
        <v>20</v>
      </c>
      <c r="F679" s="4" t="s">
        <v>1828</v>
      </c>
      <c r="G679" s="4" t="s">
        <v>46</v>
      </c>
      <c r="H679" s="4" t="s">
        <v>22</v>
      </c>
      <c r="I679" s="4" t="s">
        <v>1829</v>
      </c>
      <c r="J679" s="4" t="s">
        <v>77</v>
      </c>
      <c r="K679" s="5">
        <v>1</v>
      </c>
      <c r="L679" s="2" t="s">
        <v>23</v>
      </c>
      <c r="M679" s="5">
        <v>2504.7800000000002</v>
      </c>
      <c r="O679" s="6">
        <v>4.82</v>
      </c>
      <c r="P679" s="5">
        <v>2384.0500000000002</v>
      </c>
      <c r="Q679" s="1" t="s">
        <v>1830</v>
      </c>
      <c r="V679">
        <f t="shared" si="22"/>
        <v>2384.0500000000002</v>
      </c>
      <c r="W679" s="7">
        <f t="shared" si="21"/>
        <v>5262880.3227272741</v>
      </c>
    </row>
    <row r="680" spans="1:23">
      <c r="A680" s="3">
        <v>41758.682245370372</v>
      </c>
      <c r="B680" s="4" t="s">
        <v>1815</v>
      </c>
      <c r="C680" s="4" t="s">
        <v>64</v>
      </c>
      <c r="D680" s="4" t="s">
        <v>767</v>
      </c>
      <c r="E680" s="4" t="s">
        <v>20</v>
      </c>
      <c r="F680" s="4" t="s">
        <v>1831</v>
      </c>
      <c r="G680" s="4" t="s">
        <v>46</v>
      </c>
      <c r="H680" s="4" t="s">
        <v>22</v>
      </c>
      <c r="I680" s="4" t="s">
        <v>1832</v>
      </c>
      <c r="J680" s="4" t="s">
        <v>77</v>
      </c>
      <c r="K680" s="5">
        <v>1</v>
      </c>
      <c r="L680" s="2" t="s">
        <v>23</v>
      </c>
      <c r="M680" s="5">
        <v>2085.5100000000002</v>
      </c>
      <c r="O680" s="6">
        <v>4.82</v>
      </c>
      <c r="P680" s="5">
        <v>1984.99</v>
      </c>
      <c r="Q680" s="1" t="s">
        <v>1833</v>
      </c>
      <c r="V680">
        <f t="shared" si="22"/>
        <v>1984.99</v>
      </c>
      <c r="W680" s="7">
        <f t="shared" si="21"/>
        <v>5264865.3127272744</v>
      </c>
    </row>
    <row r="681" spans="1:23">
      <c r="A681" s="3">
        <v>41758.682256944441</v>
      </c>
      <c r="B681" s="4" t="s">
        <v>1815</v>
      </c>
      <c r="C681" s="4" t="s">
        <v>64</v>
      </c>
      <c r="D681" s="4" t="s">
        <v>767</v>
      </c>
      <c r="E681" s="4" t="s">
        <v>20</v>
      </c>
      <c r="F681" s="4" t="s">
        <v>1834</v>
      </c>
      <c r="G681" s="4" t="s">
        <v>46</v>
      </c>
      <c r="H681" s="4" t="s">
        <v>22</v>
      </c>
      <c r="I681" s="4" t="s">
        <v>1835</v>
      </c>
      <c r="J681" s="4" t="s">
        <v>77</v>
      </c>
      <c r="K681" s="5">
        <v>3</v>
      </c>
      <c r="L681" s="2" t="s">
        <v>23</v>
      </c>
      <c r="M681" s="5">
        <v>947.51</v>
      </c>
      <c r="O681" s="6">
        <v>4.82</v>
      </c>
      <c r="P681" s="5">
        <v>2705.52</v>
      </c>
      <c r="Q681" s="1" t="s">
        <v>1836</v>
      </c>
      <c r="V681">
        <f t="shared" si="22"/>
        <v>2705.52</v>
      </c>
      <c r="W681" s="7">
        <f t="shared" si="21"/>
        <v>5267570.8327272739</v>
      </c>
    </row>
    <row r="682" spans="1:23">
      <c r="A682" s="3">
        <v>41758.682256944441</v>
      </c>
      <c r="B682" s="4" t="s">
        <v>1815</v>
      </c>
      <c r="C682" s="4" t="s">
        <v>64</v>
      </c>
      <c r="D682" s="4" t="s">
        <v>767</v>
      </c>
      <c r="E682" s="4" t="s">
        <v>20</v>
      </c>
      <c r="F682" s="4" t="s">
        <v>1837</v>
      </c>
      <c r="G682" s="4" t="s">
        <v>46</v>
      </c>
      <c r="H682" s="4" t="s">
        <v>22</v>
      </c>
      <c r="I682" s="4" t="s">
        <v>1838</v>
      </c>
      <c r="J682" s="4" t="s">
        <v>77</v>
      </c>
      <c r="K682" s="5">
        <v>1</v>
      </c>
      <c r="L682" s="2" t="s">
        <v>23</v>
      </c>
      <c r="M682" s="5">
        <v>2528.9899999999998</v>
      </c>
      <c r="O682" s="6">
        <v>4.82</v>
      </c>
      <c r="P682" s="5">
        <v>2407.09</v>
      </c>
      <c r="Q682" s="1" t="s">
        <v>1839</v>
      </c>
      <c r="V682">
        <f t="shared" si="22"/>
        <v>2407.09</v>
      </c>
      <c r="W682" s="7">
        <f t="shared" si="21"/>
        <v>5269977.9227272738</v>
      </c>
    </row>
    <row r="683" spans="1:23">
      <c r="A683" s="3">
        <v>41758.682268518518</v>
      </c>
      <c r="B683" s="4" t="s">
        <v>1815</v>
      </c>
      <c r="C683" s="4" t="s">
        <v>64</v>
      </c>
      <c r="D683" s="4" t="s">
        <v>767</v>
      </c>
      <c r="E683" s="4" t="s">
        <v>20</v>
      </c>
      <c r="F683" s="4" t="s">
        <v>1840</v>
      </c>
      <c r="G683" s="4" t="s">
        <v>46</v>
      </c>
      <c r="H683" s="4" t="s">
        <v>22</v>
      </c>
      <c r="I683" s="4" t="s">
        <v>1841</v>
      </c>
      <c r="J683" s="4" t="s">
        <v>77</v>
      </c>
      <c r="K683" s="5">
        <v>1</v>
      </c>
      <c r="L683" s="2" t="s">
        <v>23</v>
      </c>
      <c r="M683" s="5">
        <v>2364.96</v>
      </c>
      <c r="O683" s="6">
        <v>4.82</v>
      </c>
      <c r="P683" s="5">
        <v>2250.9699999999998</v>
      </c>
      <c r="Q683" s="1" t="s">
        <v>1842</v>
      </c>
      <c r="V683">
        <f t="shared" si="22"/>
        <v>2250.9699999999998</v>
      </c>
      <c r="W683" s="7">
        <f t="shared" si="21"/>
        <v>5272228.8927272735</v>
      </c>
    </row>
    <row r="684" spans="1:23">
      <c r="A684" s="3">
        <v>41758.682280092595</v>
      </c>
      <c r="B684" s="4" t="s">
        <v>1815</v>
      </c>
      <c r="C684" s="4" t="s">
        <v>64</v>
      </c>
      <c r="D684" s="4" t="s">
        <v>767</v>
      </c>
      <c r="E684" s="4" t="s">
        <v>20</v>
      </c>
      <c r="F684" s="4" t="s">
        <v>1843</v>
      </c>
      <c r="G684" s="4" t="s">
        <v>46</v>
      </c>
      <c r="H684" s="4" t="s">
        <v>22</v>
      </c>
      <c r="I684" s="4" t="s">
        <v>1844</v>
      </c>
      <c r="J684" s="4" t="s">
        <v>77</v>
      </c>
      <c r="K684" s="5">
        <v>1</v>
      </c>
      <c r="L684" s="2" t="s">
        <v>23</v>
      </c>
      <c r="M684" s="5">
        <v>2036.53</v>
      </c>
      <c r="O684" s="6">
        <v>4.82</v>
      </c>
      <c r="P684" s="5">
        <v>1938.37</v>
      </c>
      <c r="Q684" s="1" t="s">
        <v>1845</v>
      </c>
      <c r="V684">
        <f t="shared" si="22"/>
        <v>1938.37</v>
      </c>
      <c r="W684" s="7">
        <f t="shared" si="21"/>
        <v>5274167.2627272736</v>
      </c>
    </row>
    <row r="685" spans="1:23">
      <c r="A685" s="3">
        <v>41758.682291666664</v>
      </c>
      <c r="B685" s="4" t="s">
        <v>1815</v>
      </c>
      <c r="C685" s="4" t="s">
        <v>64</v>
      </c>
      <c r="D685" s="4" t="s">
        <v>767</v>
      </c>
      <c r="E685" s="4" t="s">
        <v>20</v>
      </c>
      <c r="F685" s="4" t="s">
        <v>1846</v>
      </c>
      <c r="G685" s="4" t="s">
        <v>46</v>
      </c>
      <c r="H685" s="4" t="s">
        <v>22</v>
      </c>
      <c r="I685" s="4" t="s">
        <v>1847</v>
      </c>
      <c r="J685" s="4" t="s">
        <v>77</v>
      </c>
      <c r="K685" s="5">
        <v>1</v>
      </c>
      <c r="L685" s="2" t="s">
        <v>23</v>
      </c>
      <c r="M685" s="5">
        <v>2441.23</v>
      </c>
      <c r="O685" s="6">
        <v>4.82</v>
      </c>
      <c r="P685" s="5">
        <v>2323.56</v>
      </c>
      <c r="Q685" s="1" t="s">
        <v>1848</v>
      </c>
      <c r="V685">
        <f t="shared" si="22"/>
        <v>2323.56</v>
      </c>
      <c r="W685" s="7">
        <f t="shared" si="21"/>
        <v>5276490.8227272732</v>
      </c>
    </row>
    <row r="686" spans="1:23">
      <c r="A686" s="3">
        <v>41758.682291666664</v>
      </c>
      <c r="B686" s="4" t="s">
        <v>1815</v>
      </c>
      <c r="C686" s="4" t="s">
        <v>64</v>
      </c>
      <c r="D686" s="4" t="s">
        <v>767</v>
      </c>
      <c r="E686" s="4" t="s">
        <v>20</v>
      </c>
      <c r="F686" s="4" t="s">
        <v>1849</v>
      </c>
      <c r="G686" s="4" t="s">
        <v>46</v>
      </c>
      <c r="H686" s="4" t="s">
        <v>22</v>
      </c>
      <c r="I686" s="4" t="s">
        <v>1850</v>
      </c>
      <c r="J686" s="4" t="s">
        <v>77</v>
      </c>
      <c r="K686" s="5">
        <v>1</v>
      </c>
      <c r="L686" s="2" t="s">
        <v>23</v>
      </c>
      <c r="M686" s="5">
        <v>1853.62</v>
      </c>
      <c r="O686" s="6">
        <v>4.82</v>
      </c>
      <c r="P686" s="5">
        <v>1764.28</v>
      </c>
      <c r="Q686" s="1" t="s">
        <v>1851</v>
      </c>
      <c r="V686">
        <f t="shared" si="22"/>
        <v>1764.28</v>
      </c>
      <c r="W686" s="7">
        <f t="shared" si="21"/>
        <v>5278255.1027272735</v>
      </c>
    </row>
    <row r="687" spans="1:23">
      <c r="A687" s="3">
        <v>41758.682303240741</v>
      </c>
      <c r="B687" s="4" t="s">
        <v>1815</v>
      </c>
      <c r="C687" s="4" t="s">
        <v>64</v>
      </c>
      <c r="D687" s="4" t="s">
        <v>767</v>
      </c>
      <c r="E687" s="4" t="s">
        <v>20</v>
      </c>
      <c r="F687" s="4" t="s">
        <v>1852</v>
      </c>
      <c r="G687" s="4" t="s">
        <v>46</v>
      </c>
      <c r="H687" s="4" t="s">
        <v>22</v>
      </c>
      <c r="I687" s="4" t="s">
        <v>1853</v>
      </c>
      <c r="J687" s="4" t="s">
        <v>77</v>
      </c>
      <c r="K687" s="5">
        <v>1</v>
      </c>
      <c r="L687" s="2" t="s">
        <v>23</v>
      </c>
      <c r="M687" s="5">
        <v>2332.7600000000002</v>
      </c>
      <c r="O687" s="6">
        <v>4.82</v>
      </c>
      <c r="P687" s="5">
        <v>2220.3200000000002</v>
      </c>
      <c r="Q687" s="1" t="s">
        <v>1854</v>
      </c>
      <c r="V687">
        <f t="shared" si="22"/>
        <v>2220.3200000000002</v>
      </c>
      <c r="W687" s="7">
        <f t="shared" si="21"/>
        <v>5280475.4227272738</v>
      </c>
    </row>
    <row r="688" spans="1:23">
      <c r="A688" s="3">
        <v>41758.686921296299</v>
      </c>
      <c r="B688" s="4" t="s">
        <v>1815</v>
      </c>
      <c r="C688" s="4" t="s">
        <v>64</v>
      </c>
      <c r="D688" s="4" t="s">
        <v>767</v>
      </c>
      <c r="E688" s="4" t="s">
        <v>20</v>
      </c>
      <c r="F688" s="4" t="s">
        <v>1855</v>
      </c>
      <c r="G688" s="4" t="s">
        <v>46</v>
      </c>
      <c r="H688" s="4" t="s">
        <v>22</v>
      </c>
      <c r="I688" s="4" t="s">
        <v>1856</v>
      </c>
      <c r="J688" s="4" t="s">
        <v>77</v>
      </c>
      <c r="K688" s="5">
        <v>1</v>
      </c>
      <c r="L688" s="2" t="s">
        <v>23</v>
      </c>
      <c r="M688" s="5">
        <v>19467</v>
      </c>
      <c r="O688" s="6">
        <v>4.82</v>
      </c>
      <c r="P688" s="5">
        <v>18528.689999999999</v>
      </c>
      <c r="Q688" s="1" t="s">
        <v>1857</v>
      </c>
      <c r="V688">
        <f t="shared" si="22"/>
        <v>18528.689999999999</v>
      </c>
      <c r="W688" s="7">
        <f t="shared" si="21"/>
        <v>5299004.1127272742</v>
      </c>
    </row>
    <row r="689" spans="1:23">
      <c r="A689" s="3">
        <v>41774.592430555553</v>
      </c>
      <c r="B689" s="4" t="s">
        <v>1858</v>
      </c>
      <c r="C689" s="4" t="s">
        <v>64</v>
      </c>
      <c r="D689" s="4" t="s">
        <v>1859</v>
      </c>
      <c r="E689" s="4" t="s">
        <v>20</v>
      </c>
      <c r="F689" s="4" t="s">
        <v>1860</v>
      </c>
      <c r="G689" s="4" t="s">
        <v>46</v>
      </c>
      <c r="H689" s="4" t="s">
        <v>22</v>
      </c>
      <c r="I689" s="4" t="s">
        <v>1861</v>
      </c>
      <c r="J689" s="4" t="s">
        <v>77</v>
      </c>
      <c r="K689" s="5">
        <v>29</v>
      </c>
      <c r="L689" s="2" t="s">
        <v>23</v>
      </c>
      <c r="M689" s="5">
        <v>18.2</v>
      </c>
      <c r="O689" s="6">
        <v>30</v>
      </c>
      <c r="P689" s="5">
        <v>369.46</v>
      </c>
      <c r="Q689" s="1" t="s">
        <v>1862</v>
      </c>
      <c r="V689">
        <f t="shared" si="22"/>
        <v>369.46</v>
      </c>
      <c r="W689" s="7">
        <f t="shared" si="21"/>
        <v>5299373.5727272741</v>
      </c>
    </row>
    <row r="690" spans="1:23">
      <c r="A690" s="3">
        <v>41774.592442129629</v>
      </c>
      <c r="B690" s="4" t="s">
        <v>1858</v>
      </c>
      <c r="C690" s="4" t="s">
        <v>64</v>
      </c>
      <c r="D690" s="4" t="s">
        <v>1859</v>
      </c>
      <c r="E690" s="4" t="s">
        <v>20</v>
      </c>
      <c r="F690" s="4" t="s">
        <v>1863</v>
      </c>
      <c r="G690" s="4" t="s">
        <v>46</v>
      </c>
      <c r="H690" s="4" t="s">
        <v>22</v>
      </c>
      <c r="I690" s="4" t="s">
        <v>1864</v>
      </c>
      <c r="J690" s="4" t="s">
        <v>77</v>
      </c>
      <c r="K690" s="5">
        <v>5</v>
      </c>
      <c r="L690" s="2" t="s">
        <v>23</v>
      </c>
      <c r="M690" s="5">
        <v>23.39</v>
      </c>
      <c r="O690" s="6">
        <v>30</v>
      </c>
      <c r="P690" s="5">
        <v>81.87</v>
      </c>
      <c r="Q690" s="1" t="s">
        <v>1865</v>
      </c>
      <c r="V690">
        <f t="shared" si="22"/>
        <v>81.87</v>
      </c>
      <c r="W690" s="7">
        <f t="shared" si="21"/>
        <v>5299455.4427272743</v>
      </c>
    </row>
    <row r="691" spans="1:23">
      <c r="A691" s="3">
        <v>41774.592453703706</v>
      </c>
      <c r="B691" s="4" t="s">
        <v>1858</v>
      </c>
      <c r="C691" s="4" t="s">
        <v>64</v>
      </c>
      <c r="D691" s="4" t="s">
        <v>1859</v>
      </c>
      <c r="E691" s="4" t="s">
        <v>20</v>
      </c>
      <c r="F691" s="4" t="s">
        <v>1866</v>
      </c>
      <c r="G691" s="4" t="s">
        <v>46</v>
      </c>
      <c r="H691" s="4" t="s">
        <v>22</v>
      </c>
      <c r="I691" s="4" t="s">
        <v>1867</v>
      </c>
      <c r="J691" s="4" t="s">
        <v>77</v>
      </c>
      <c r="K691" s="5">
        <v>1</v>
      </c>
      <c r="L691" s="2" t="s">
        <v>23</v>
      </c>
      <c r="M691" s="5">
        <v>24.25</v>
      </c>
      <c r="O691" s="6">
        <v>30</v>
      </c>
      <c r="P691" s="5">
        <v>16.98</v>
      </c>
      <c r="Q691" s="1" t="s">
        <v>1868</v>
      </c>
      <c r="V691">
        <f t="shared" si="22"/>
        <v>16.98</v>
      </c>
      <c r="W691" s="7">
        <f t="shared" si="21"/>
        <v>5299472.4227272747</v>
      </c>
    </row>
    <row r="692" spans="1:23">
      <c r="A692" s="3">
        <v>41774.592453703706</v>
      </c>
      <c r="B692" s="4" t="s">
        <v>1858</v>
      </c>
      <c r="C692" s="4" t="s">
        <v>64</v>
      </c>
      <c r="D692" s="4" t="s">
        <v>1859</v>
      </c>
      <c r="E692" s="4" t="s">
        <v>20</v>
      </c>
      <c r="F692" s="4" t="s">
        <v>1869</v>
      </c>
      <c r="G692" s="4" t="s">
        <v>46</v>
      </c>
      <c r="H692" s="4" t="s">
        <v>22</v>
      </c>
      <c r="I692" s="4" t="s">
        <v>1870</v>
      </c>
      <c r="J692" s="4" t="s">
        <v>77</v>
      </c>
      <c r="K692" s="5">
        <v>50</v>
      </c>
      <c r="L692" s="2" t="s">
        <v>23</v>
      </c>
      <c r="M692" s="5">
        <v>0.22</v>
      </c>
      <c r="O692" s="6">
        <v>30</v>
      </c>
      <c r="P692" s="5">
        <v>7.7</v>
      </c>
      <c r="Q692" s="1" t="s">
        <v>1871</v>
      </c>
      <c r="V692">
        <f t="shared" si="22"/>
        <v>7.7</v>
      </c>
      <c r="W692" s="7">
        <f t="shared" si="21"/>
        <v>5299480.1227272749</v>
      </c>
    </row>
    <row r="693" spans="1:23">
      <c r="A693" s="3">
        <v>41774.592465277776</v>
      </c>
      <c r="B693" s="4" t="s">
        <v>1858</v>
      </c>
      <c r="C693" s="4" t="s">
        <v>64</v>
      </c>
      <c r="D693" s="4" t="s">
        <v>1859</v>
      </c>
      <c r="E693" s="4" t="s">
        <v>20</v>
      </c>
      <c r="F693" s="4" t="s">
        <v>1872</v>
      </c>
      <c r="G693" s="4" t="s">
        <v>46</v>
      </c>
      <c r="H693" s="4" t="s">
        <v>22</v>
      </c>
      <c r="I693" s="4" t="s">
        <v>1873</v>
      </c>
      <c r="J693" s="4" t="s">
        <v>77</v>
      </c>
      <c r="K693" s="5">
        <v>1</v>
      </c>
      <c r="L693" s="2" t="s">
        <v>23</v>
      </c>
      <c r="M693" s="5">
        <v>63.56</v>
      </c>
      <c r="O693" s="6">
        <v>30</v>
      </c>
      <c r="P693" s="5">
        <v>44.49</v>
      </c>
      <c r="Q693" s="1" t="s">
        <v>1874</v>
      </c>
      <c r="V693">
        <f t="shared" si="22"/>
        <v>44.49</v>
      </c>
      <c r="W693" s="7">
        <f t="shared" si="21"/>
        <v>5299524.6127272751</v>
      </c>
    </row>
    <row r="694" spans="1:23">
      <c r="A694" s="3">
        <v>41774.592465277776</v>
      </c>
      <c r="B694" s="4" t="s">
        <v>1858</v>
      </c>
      <c r="C694" s="4" t="s">
        <v>64</v>
      </c>
      <c r="D694" s="4" t="s">
        <v>1859</v>
      </c>
      <c r="E694" s="4" t="s">
        <v>20</v>
      </c>
      <c r="F694" s="4" t="s">
        <v>1875</v>
      </c>
      <c r="G694" s="4" t="s">
        <v>46</v>
      </c>
      <c r="H694" s="4" t="s">
        <v>22</v>
      </c>
      <c r="I694" s="4" t="s">
        <v>1876</v>
      </c>
      <c r="J694" s="4" t="s">
        <v>77</v>
      </c>
      <c r="K694" s="5">
        <v>57</v>
      </c>
      <c r="L694" s="2" t="s">
        <v>23</v>
      </c>
      <c r="M694" s="5">
        <v>13.65</v>
      </c>
      <c r="O694" s="6">
        <v>30</v>
      </c>
      <c r="P694" s="5">
        <v>544.64</v>
      </c>
      <c r="Q694" s="1" t="s">
        <v>1877</v>
      </c>
      <c r="V694">
        <f t="shared" si="22"/>
        <v>544.64</v>
      </c>
      <c r="W694" s="7">
        <f t="shared" si="21"/>
        <v>5300069.2527272748</v>
      </c>
    </row>
    <row r="695" spans="1:23">
      <c r="A695" s="3">
        <v>41774.592476851853</v>
      </c>
      <c r="B695" s="4" t="s">
        <v>1858</v>
      </c>
      <c r="C695" s="4" t="s">
        <v>64</v>
      </c>
      <c r="D695" s="4" t="s">
        <v>1859</v>
      </c>
      <c r="E695" s="4" t="s">
        <v>20</v>
      </c>
      <c r="F695" s="4" t="s">
        <v>1878</v>
      </c>
      <c r="G695" s="4" t="s">
        <v>46</v>
      </c>
      <c r="H695" s="4" t="s">
        <v>22</v>
      </c>
      <c r="I695" s="4" t="s">
        <v>1879</v>
      </c>
      <c r="J695" s="4" t="s">
        <v>77</v>
      </c>
      <c r="K695" s="5">
        <v>2</v>
      </c>
      <c r="L695" s="2" t="s">
        <v>23</v>
      </c>
      <c r="M695" s="5">
        <v>16.91</v>
      </c>
      <c r="O695" s="6">
        <v>30</v>
      </c>
      <c r="P695" s="5">
        <v>23.67</v>
      </c>
      <c r="Q695" s="1" t="s">
        <v>1880</v>
      </c>
      <c r="V695">
        <f t="shared" si="22"/>
        <v>23.67</v>
      </c>
      <c r="W695" s="7">
        <f t="shared" si="21"/>
        <v>5300092.9227272747</v>
      </c>
    </row>
    <row r="696" spans="1:23">
      <c r="A696" s="3">
        <v>41774.592488425929</v>
      </c>
      <c r="B696" s="4" t="s">
        <v>1858</v>
      </c>
      <c r="C696" s="4" t="s">
        <v>64</v>
      </c>
      <c r="D696" s="4" t="s">
        <v>1859</v>
      </c>
      <c r="E696" s="4" t="s">
        <v>20</v>
      </c>
      <c r="F696" s="4" t="s">
        <v>1881</v>
      </c>
      <c r="G696" s="4" t="s">
        <v>46</v>
      </c>
      <c r="H696" s="4" t="s">
        <v>22</v>
      </c>
      <c r="I696" s="4" t="s">
        <v>1882</v>
      </c>
      <c r="J696" s="4" t="s">
        <v>77</v>
      </c>
      <c r="K696" s="5">
        <v>44</v>
      </c>
      <c r="L696" s="2" t="s">
        <v>23</v>
      </c>
      <c r="M696" s="5">
        <v>6.18</v>
      </c>
      <c r="O696" s="6">
        <v>30</v>
      </c>
      <c r="P696" s="5">
        <v>190.34</v>
      </c>
      <c r="Q696" s="1" t="s">
        <v>1883</v>
      </c>
      <c r="V696">
        <f t="shared" si="22"/>
        <v>190.34</v>
      </c>
      <c r="W696" s="7">
        <f t="shared" si="21"/>
        <v>5300283.2627272746</v>
      </c>
    </row>
    <row r="697" spans="1:23">
      <c r="A697" s="3">
        <v>41774.592488425929</v>
      </c>
      <c r="B697" s="4" t="s">
        <v>1858</v>
      </c>
      <c r="C697" s="4" t="s">
        <v>64</v>
      </c>
      <c r="D697" s="4" t="s">
        <v>1859</v>
      </c>
      <c r="E697" s="4" t="s">
        <v>20</v>
      </c>
      <c r="F697" s="4" t="s">
        <v>1884</v>
      </c>
      <c r="G697" s="4" t="s">
        <v>46</v>
      </c>
      <c r="H697" s="4" t="s">
        <v>22</v>
      </c>
      <c r="I697" s="4" t="s">
        <v>1885</v>
      </c>
      <c r="J697" s="4" t="s">
        <v>77</v>
      </c>
      <c r="K697" s="5">
        <v>2</v>
      </c>
      <c r="L697" s="2" t="s">
        <v>23</v>
      </c>
      <c r="M697" s="5">
        <v>28.83</v>
      </c>
      <c r="O697" s="6">
        <v>30</v>
      </c>
      <c r="P697" s="5">
        <v>40.36</v>
      </c>
      <c r="Q697" s="1" t="s">
        <v>1886</v>
      </c>
      <c r="V697">
        <f t="shared" si="22"/>
        <v>40.36</v>
      </c>
      <c r="W697" s="7">
        <f t="shared" si="21"/>
        <v>5300323.6227272749</v>
      </c>
    </row>
    <row r="698" spans="1:23">
      <c r="A698" s="3">
        <v>41774.592499999999</v>
      </c>
      <c r="B698" s="4" t="s">
        <v>1858</v>
      </c>
      <c r="C698" s="4" t="s">
        <v>64</v>
      </c>
      <c r="D698" s="4" t="s">
        <v>1859</v>
      </c>
      <c r="E698" s="4" t="s">
        <v>20</v>
      </c>
      <c r="F698" s="4" t="s">
        <v>1887</v>
      </c>
      <c r="G698" s="4" t="s">
        <v>46</v>
      </c>
      <c r="H698" s="4" t="s">
        <v>22</v>
      </c>
      <c r="I698" s="4" t="s">
        <v>1888</v>
      </c>
      <c r="J698" s="4" t="s">
        <v>77</v>
      </c>
      <c r="K698" s="5">
        <v>5</v>
      </c>
      <c r="L698" s="2" t="s">
        <v>23</v>
      </c>
      <c r="M698" s="5">
        <v>13.65</v>
      </c>
      <c r="O698" s="6">
        <v>30</v>
      </c>
      <c r="P698" s="5">
        <v>47.78</v>
      </c>
      <c r="Q698" s="1" t="s">
        <v>1889</v>
      </c>
      <c r="V698">
        <f t="shared" si="22"/>
        <v>47.78</v>
      </c>
      <c r="W698" s="7">
        <f t="shared" si="21"/>
        <v>5300371.4027272752</v>
      </c>
    </row>
    <row r="699" spans="1:23">
      <c r="A699" s="3">
        <v>41774.592511574076</v>
      </c>
      <c r="B699" s="4" t="s">
        <v>1858</v>
      </c>
      <c r="C699" s="4" t="s">
        <v>64</v>
      </c>
      <c r="D699" s="4" t="s">
        <v>1859</v>
      </c>
      <c r="E699" s="4" t="s">
        <v>20</v>
      </c>
      <c r="F699" s="4" t="s">
        <v>1890</v>
      </c>
      <c r="G699" s="4" t="s">
        <v>46</v>
      </c>
      <c r="H699" s="4" t="s">
        <v>22</v>
      </c>
      <c r="I699" s="4" t="s">
        <v>1891</v>
      </c>
      <c r="J699" s="4" t="s">
        <v>77</v>
      </c>
      <c r="K699" s="5">
        <v>73</v>
      </c>
      <c r="L699" s="2" t="s">
        <v>23</v>
      </c>
      <c r="M699" s="5">
        <v>13.97</v>
      </c>
      <c r="O699" s="6">
        <v>30</v>
      </c>
      <c r="P699" s="5">
        <v>713.87</v>
      </c>
      <c r="Q699" s="1" t="s">
        <v>1892</v>
      </c>
      <c r="V699">
        <f t="shared" si="22"/>
        <v>713.87</v>
      </c>
      <c r="W699" s="7">
        <f t="shared" si="21"/>
        <v>5301085.2727272753</v>
      </c>
    </row>
    <row r="700" spans="1:23">
      <c r="A700" s="3">
        <v>41774.607638888891</v>
      </c>
      <c r="B700" s="4" t="s">
        <v>1893</v>
      </c>
      <c r="C700" s="4" t="s">
        <v>64</v>
      </c>
      <c r="D700" s="4" t="s">
        <v>1894</v>
      </c>
      <c r="E700" s="4" t="s">
        <v>20</v>
      </c>
      <c r="F700" s="4" t="s">
        <v>1895</v>
      </c>
      <c r="G700" s="4" t="s">
        <v>46</v>
      </c>
      <c r="H700" s="4" t="s">
        <v>22</v>
      </c>
      <c r="I700" s="4" t="s">
        <v>1896</v>
      </c>
      <c r="J700" s="4" t="s">
        <v>77</v>
      </c>
      <c r="K700" s="5">
        <v>2</v>
      </c>
      <c r="L700" s="2" t="s">
        <v>23</v>
      </c>
      <c r="M700" s="5">
        <v>54</v>
      </c>
      <c r="P700" s="5">
        <v>108</v>
      </c>
      <c r="Q700" s="1" t="s">
        <v>1897</v>
      </c>
      <c r="V700">
        <f t="shared" si="22"/>
        <v>108</v>
      </c>
      <c r="W700" s="7">
        <f t="shared" si="21"/>
        <v>5301193.2727272753</v>
      </c>
    </row>
    <row r="701" spans="1:23">
      <c r="A701" s="3">
        <v>41774.647106481483</v>
      </c>
      <c r="B701" s="4" t="s">
        <v>1898</v>
      </c>
      <c r="C701" s="4" t="s">
        <v>64</v>
      </c>
      <c r="D701" s="4" t="s">
        <v>638</v>
      </c>
      <c r="E701" s="4" t="s">
        <v>20</v>
      </c>
      <c r="F701" s="4" t="s">
        <v>1899</v>
      </c>
      <c r="G701" s="4" t="s">
        <v>46</v>
      </c>
      <c r="H701" s="4" t="s">
        <v>22</v>
      </c>
      <c r="I701" s="4" t="s">
        <v>1900</v>
      </c>
      <c r="J701" s="4" t="s">
        <v>77</v>
      </c>
      <c r="K701" s="5">
        <v>26</v>
      </c>
      <c r="L701" s="2" t="s">
        <v>23</v>
      </c>
      <c r="M701" s="5">
        <v>6.13</v>
      </c>
      <c r="P701" s="5">
        <v>159.38</v>
      </c>
      <c r="Q701" s="1" t="s">
        <v>1901</v>
      </c>
      <c r="V701">
        <f t="shared" si="22"/>
        <v>159.38</v>
      </c>
      <c r="W701" s="7">
        <f t="shared" si="21"/>
        <v>5301352.6527272752</v>
      </c>
    </row>
    <row r="702" spans="1:23">
      <c r="A702" s="3">
        <v>41774.647118055553</v>
      </c>
      <c r="B702" s="4" t="s">
        <v>1898</v>
      </c>
      <c r="C702" s="4" t="s">
        <v>64</v>
      </c>
      <c r="D702" s="4" t="s">
        <v>638</v>
      </c>
      <c r="E702" s="4" t="s">
        <v>20</v>
      </c>
      <c r="F702" s="4" t="s">
        <v>1902</v>
      </c>
      <c r="G702" s="4" t="s">
        <v>46</v>
      </c>
      <c r="H702" s="4" t="s">
        <v>22</v>
      </c>
      <c r="I702" s="4" t="s">
        <v>1903</v>
      </c>
      <c r="J702" s="4" t="s">
        <v>77</v>
      </c>
      <c r="K702" s="5">
        <v>6</v>
      </c>
      <c r="L702" s="2" t="s">
        <v>23</v>
      </c>
      <c r="M702" s="5">
        <v>5.1100000000000003</v>
      </c>
      <c r="P702" s="5">
        <v>30.66</v>
      </c>
      <c r="Q702" s="1" t="s">
        <v>1904</v>
      </c>
      <c r="V702">
        <f t="shared" si="22"/>
        <v>30.66</v>
      </c>
      <c r="W702" s="7">
        <f t="shared" si="21"/>
        <v>5301383.3127272753</v>
      </c>
    </row>
    <row r="703" spans="1:23">
      <c r="A703" s="3">
        <v>41774.647118055553</v>
      </c>
      <c r="B703" s="4" t="s">
        <v>1898</v>
      </c>
      <c r="C703" s="4" t="s">
        <v>64</v>
      </c>
      <c r="D703" s="4" t="s">
        <v>638</v>
      </c>
      <c r="E703" s="4" t="s">
        <v>20</v>
      </c>
      <c r="F703" s="4" t="s">
        <v>1905</v>
      </c>
      <c r="G703" s="4" t="s">
        <v>46</v>
      </c>
      <c r="H703" s="4" t="s">
        <v>22</v>
      </c>
      <c r="I703" s="4" t="s">
        <v>1906</v>
      </c>
      <c r="J703" s="4" t="s">
        <v>77</v>
      </c>
      <c r="K703" s="5">
        <v>6</v>
      </c>
      <c r="L703" s="2" t="s">
        <v>23</v>
      </c>
      <c r="M703" s="5">
        <v>62.96</v>
      </c>
      <c r="P703" s="5">
        <v>377.76</v>
      </c>
      <c r="Q703" s="1" t="s">
        <v>1907</v>
      </c>
      <c r="V703">
        <f t="shared" si="22"/>
        <v>377.76</v>
      </c>
      <c r="W703" s="7">
        <f t="shared" si="21"/>
        <v>5301761.0727272751</v>
      </c>
    </row>
    <row r="704" spans="1:23">
      <c r="A704" s="3">
        <v>41774.647129629629</v>
      </c>
      <c r="B704" s="4" t="s">
        <v>1898</v>
      </c>
      <c r="C704" s="4" t="s">
        <v>64</v>
      </c>
      <c r="D704" s="4" t="s">
        <v>638</v>
      </c>
      <c r="E704" s="4" t="s">
        <v>20</v>
      </c>
      <c r="F704" s="4" t="s">
        <v>1908</v>
      </c>
      <c r="G704" s="4" t="s">
        <v>46</v>
      </c>
      <c r="H704" s="4" t="s">
        <v>22</v>
      </c>
      <c r="I704" s="4" t="s">
        <v>1909</v>
      </c>
      <c r="J704" s="4" t="s">
        <v>77</v>
      </c>
      <c r="K704" s="5">
        <v>5</v>
      </c>
      <c r="L704" s="2" t="s">
        <v>23</v>
      </c>
      <c r="M704" s="5">
        <v>19.68</v>
      </c>
      <c r="P704" s="5">
        <v>98.4</v>
      </c>
      <c r="Q704" s="1" t="s">
        <v>1910</v>
      </c>
      <c r="V704">
        <f t="shared" si="22"/>
        <v>98.4</v>
      </c>
      <c r="W704" s="7">
        <f t="shared" si="21"/>
        <v>5301859.4727272755</v>
      </c>
    </row>
    <row r="705" spans="1:23">
      <c r="A705" s="3">
        <v>41774.647152777776</v>
      </c>
      <c r="B705" s="4" t="s">
        <v>1898</v>
      </c>
      <c r="C705" s="4" t="s">
        <v>64</v>
      </c>
      <c r="D705" s="4" t="s">
        <v>638</v>
      </c>
      <c r="E705" s="4" t="s">
        <v>20</v>
      </c>
      <c r="F705" s="4" t="s">
        <v>1911</v>
      </c>
      <c r="G705" s="4" t="s">
        <v>46</v>
      </c>
      <c r="H705" s="4" t="s">
        <v>22</v>
      </c>
      <c r="I705" s="4" t="s">
        <v>1912</v>
      </c>
      <c r="J705" s="4" t="s">
        <v>77</v>
      </c>
      <c r="K705" s="5">
        <v>3</v>
      </c>
      <c r="L705" s="2" t="s">
        <v>23</v>
      </c>
      <c r="M705" s="5">
        <v>12.69</v>
      </c>
      <c r="P705" s="5">
        <v>38.07</v>
      </c>
      <c r="Q705" s="1" t="s">
        <v>1913</v>
      </c>
      <c r="V705">
        <f t="shared" si="22"/>
        <v>38.07</v>
      </c>
      <c r="W705" s="7">
        <f t="shared" si="21"/>
        <v>5301897.5427272758</v>
      </c>
    </row>
    <row r="706" spans="1:23">
      <c r="A706" s="3">
        <v>41774.647175925929</v>
      </c>
      <c r="B706" s="4" t="s">
        <v>1898</v>
      </c>
      <c r="C706" s="4" t="s">
        <v>64</v>
      </c>
      <c r="D706" s="4" t="s">
        <v>638</v>
      </c>
      <c r="E706" s="4" t="s">
        <v>20</v>
      </c>
      <c r="F706" s="4" t="s">
        <v>1914</v>
      </c>
      <c r="G706" s="4" t="s">
        <v>46</v>
      </c>
      <c r="H706" s="4" t="s">
        <v>22</v>
      </c>
      <c r="I706" s="4" t="s">
        <v>1915</v>
      </c>
      <c r="J706" s="4" t="s">
        <v>77</v>
      </c>
      <c r="K706" s="5">
        <v>7</v>
      </c>
      <c r="L706" s="2" t="s">
        <v>23</v>
      </c>
      <c r="M706" s="5">
        <v>17.97</v>
      </c>
      <c r="P706" s="5">
        <v>125.79</v>
      </c>
      <c r="Q706" s="1" t="s">
        <v>1916</v>
      </c>
      <c r="V706">
        <f t="shared" si="22"/>
        <v>125.79</v>
      </c>
      <c r="W706" s="7">
        <f t="shared" si="21"/>
        <v>5302023.3327272758</v>
      </c>
    </row>
    <row r="707" spans="1:23">
      <c r="A707" s="3">
        <v>41774.678622685184</v>
      </c>
      <c r="B707" s="4" t="s">
        <v>1898</v>
      </c>
      <c r="C707" s="4" t="s">
        <v>64</v>
      </c>
      <c r="D707" s="4" t="s">
        <v>638</v>
      </c>
      <c r="E707" s="4" t="s">
        <v>20</v>
      </c>
      <c r="F707" s="4" t="s">
        <v>1917</v>
      </c>
      <c r="G707" s="4" t="s">
        <v>46</v>
      </c>
      <c r="H707" s="4" t="s">
        <v>22</v>
      </c>
      <c r="I707" s="4" t="s">
        <v>1918</v>
      </c>
      <c r="J707" s="4" t="s">
        <v>77</v>
      </c>
      <c r="K707" s="5">
        <v>6</v>
      </c>
      <c r="L707" s="2" t="s">
        <v>23</v>
      </c>
      <c r="M707" s="5">
        <v>22.4</v>
      </c>
      <c r="P707" s="5">
        <v>134.4</v>
      </c>
      <c r="Q707" s="1" t="s">
        <v>1919</v>
      </c>
      <c r="V707">
        <f t="shared" si="22"/>
        <v>134.4</v>
      </c>
      <c r="W707" s="7">
        <f t="shared" si="21"/>
        <v>5302157.7327272762</v>
      </c>
    </row>
    <row r="708" spans="1:23">
      <c r="A708" s="3">
        <v>41774.692118055558</v>
      </c>
      <c r="B708" s="4" t="s">
        <v>1920</v>
      </c>
      <c r="C708" s="4" t="s">
        <v>64</v>
      </c>
      <c r="D708" s="4" t="s">
        <v>943</v>
      </c>
      <c r="E708" s="4" t="s">
        <v>20</v>
      </c>
      <c r="F708" s="4" t="s">
        <v>1921</v>
      </c>
      <c r="G708" s="4" t="s">
        <v>46</v>
      </c>
      <c r="H708" s="4" t="s">
        <v>22</v>
      </c>
      <c r="I708" s="4" t="s">
        <v>1922</v>
      </c>
      <c r="J708" s="4" t="s">
        <v>77</v>
      </c>
      <c r="K708" s="5">
        <v>20</v>
      </c>
      <c r="L708" s="2" t="s">
        <v>23</v>
      </c>
      <c r="M708" s="5">
        <v>15.5</v>
      </c>
      <c r="P708" s="5">
        <v>310</v>
      </c>
      <c r="Q708" s="1" t="s">
        <v>1923</v>
      </c>
      <c r="V708">
        <f t="shared" si="22"/>
        <v>310</v>
      </c>
      <c r="W708" s="7">
        <f t="shared" ref="W708:W771" si="23">V708+W707</f>
        <v>5302467.7327272762</v>
      </c>
    </row>
    <row r="709" spans="1:23">
      <c r="A709" s="3">
        <v>41775.40898148148</v>
      </c>
      <c r="B709" s="4" t="s">
        <v>1924</v>
      </c>
      <c r="C709" s="4" t="s">
        <v>64</v>
      </c>
      <c r="D709" s="4" t="s">
        <v>776</v>
      </c>
      <c r="E709" s="4" t="s">
        <v>20</v>
      </c>
      <c r="F709" s="4" t="s">
        <v>1925</v>
      </c>
      <c r="G709" s="4" t="s">
        <v>46</v>
      </c>
      <c r="H709" s="4" t="s">
        <v>22</v>
      </c>
      <c r="I709" s="4" t="s">
        <v>1926</v>
      </c>
      <c r="J709" s="4" t="s">
        <v>77</v>
      </c>
      <c r="K709" s="5">
        <v>6</v>
      </c>
      <c r="L709" s="2" t="s">
        <v>23</v>
      </c>
      <c r="M709" s="5">
        <v>15</v>
      </c>
      <c r="O709" s="6">
        <v>15</v>
      </c>
      <c r="P709" s="5">
        <v>76.5</v>
      </c>
      <c r="Q709" s="1" t="s">
        <v>1927</v>
      </c>
      <c r="V709">
        <f t="shared" si="22"/>
        <v>76.5</v>
      </c>
      <c r="W709" s="7">
        <f t="shared" si="23"/>
        <v>5302544.2327272762</v>
      </c>
    </row>
    <row r="710" spans="1:23">
      <c r="A710" s="3">
        <v>41775.408993055556</v>
      </c>
      <c r="B710" s="4" t="s">
        <v>1924</v>
      </c>
      <c r="C710" s="4" t="s">
        <v>64</v>
      </c>
      <c r="D710" s="4" t="s">
        <v>776</v>
      </c>
      <c r="E710" s="4" t="s">
        <v>20</v>
      </c>
      <c r="F710" s="4" t="s">
        <v>1928</v>
      </c>
      <c r="G710" s="4" t="s">
        <v>46</v>
      </c>
      <c r="H710" s="4" t="s">
        <v>22</v>
      </c>
      <c r="I710" s="4" t="s">
        <v>1929</v>
      </c>
      <c r="J710" s="4" t="s">
        <v>77</v>
      </c>
      <c r="K710" s="5">
        <v>2</v>
      </c>
      <c r="L710" s="2" t="s">
        <v>23</v>
      </c>
      <c r="M710" s="5">
        <v>11</v>
      </c>
      <c r="O710" s="6">
        <v>15</v>
      </c>
      <c r="P710" s="5">
        <v>18.7</v>
      </c>
      <c r="Q710" s="1" t="s">
        <v>1930</v>
      </c>
      <c r="V710">
        <f t="shared" si="22"/>
        <v>18.7</v>
      </c>
      <c r="W710" s="7">
        <f t="shared" si="23"/>
        <v>5302562.9327272763</v>
      </c>
    </row>
    <row r="711" spans="1:23">
      <c r="A711" s="3">
        <v>41775.409004629626</v>
      </c>
      <c r="B711" s="4" t="s">
        <v>1924</v>
      </c>
      <c r="C711" s="4" t="s">
        <v>64</v>
      </c>
      <c r="D711" s="4" t="s">
        <v>776</v>
      </c>
      <c r="E711" s="4" t="s">
        <v>20</v>
      </c>
      <c r="F711" s="4" t="s">
        <v>1931</v>
      </c>
      <c r="G711" s="4" t="s">
        <v>46</v>
      </c>
      <c r="H711" s="4" t="s">
        <v>22</v>
      </c>
      <c r="I711" s="4" t="s">
        <v>1932</v>
      </c>
      <c r="J711" s="4" t="s">
        <v>77</v>
      </c>
      <c r="K711" s="5">
        <v>2</v>
      </c>
      <c r="L711" s="2" t="s">
        <v>23</v>
      </c>
      <c r="M711" s="5">
        <v>3.9</v>
      </c>
      <c r="O711" s="6">
        <v>15</v>
      </c>
      <c r="P711" s="5">
        <v>6.63</v>
      </c>
      <c r="Q711" s="1" t="s">
        <v>1933</v>
      </c>
      <c r="V711">
        <f t="shared" si="22"/>
        <v>6.63</v>
      </c>
      <c r="W711" s="7">
        <f t="shared" si="23"/>
        <v>5302569.5627272762</v>
      </c>
    </row>
    <row r="712" spans="1:23">
      <c r="A712" s="3">
        <v>41775.687777777777</v>
      </c>
      <c r="B712" s="4" t="s">
        <v>1934</v>
      </c>
      <c r="C712" s="4" t="s">
        <v>64</v>
      </c>
      <c r="D712" s="4" t="s">
        <v>905</v>
      </c>
      <c r="E712" s="4" t="s">
        <v>20</v>
      </c>
      <c r="F712" s="4" t="s">
        <v>847</v>
      </c>
      <c r="H712" s="4" t="s">
        <v>22</v>
      </c>
      <c r="K712" s="5">
        <v>1</v>
      </c>
      <c r="L712" s="2" t="s">
        <v>23</v>
      </c>
      <c r="M712" s="5">
        <v>116.96</v>
      </c>
      <c r="P712" s="5">
        <v>116.96</v>
      </c>
      <c r="Q712" s="1" t="s">
        <v>848</v>
      </c>
      <c r="V712">
        <f t="shared" si="22"/>
        <v>116.96</v>
      </c>
      <c r="W712" s="7">
        <f t="shared" si="23"/>
        <v>5302686.5227272762</v>
      </c>
    </row>
    <row r="713" spans="1:23">
      <c r="A713" s="3">
        <v>41775.694490740738</v>
      </c>
      <c r="B713" s="4" t="s">
        <v>1935</v>
      </c>
      <c r="C713" s="4" t="s">
        <v>64</v>
      </c>
      <c r="D713" s="4" t="s">
        <v>943</v>
      </c>
      <c r="E713" s="4" t="s">
        <v>20</v>
      </c>
      <c r="F713" s="4" t="s">
        <v>1082</v>
      </c>
      <c r="G713" s="4" t="s">
        <v>46</v>
      </c>
      <c r="H713" s="4" t="s">
        <v>22</v>
      </c>
      <c r="I713" s="4" t="s">
        <v>1936</v>
      </c>
      <c r="J713" s="4" t="s">
        <v>77</v>
      </c>
      <c r="K713" s="5">
        <v>8</v>
      </c>
      <c r="L713" s="2" t="s">
        <v>23</v>
      </c>
      <c r="M713" s="5">
        <v>435</v>
      </c>
      <c r="P713" s="5">
        <v>3480</v>
      </c>
      <c r="Q713" s="1" t="s">
        <v>1084</v>
      </c>
      <c r="V713">
        <f t="shared" ref="V713:V776" si="24">IF(E713="JP",P713/110,P713)</f>
        <v>3480</v>
      </c>
      <c r="W713" s="7">
        <f t="shared" si="23"/>
        <v>5306166.5227272762</v>
      </c>
    </row>
    <row r="714" spans="1:23">
      <c r="A714" s="3">
        <v>41775.719039351854</v>
      </c>
      <c r="B714" s="4" t="s">
        <v>1937</v>
      </c>
      <c r="C714" s="4" t="s">
        <v>64</v>
      </c>
      <c r="D714" s="4" t="s">
        <v>1454</v>
      </c>
      <c r="E714" s="4" t="s">
        <v>20</v>
      </c>
      <c r="F714" s="4" t="s">
        <v>1464</v>
      </c>
      <c r="G714" s="4" t="s">
        <v>46</v>
      </c>
      <c r="H714" s="4" t="s">
        <v>22</v>
      </c>
      <c r="I714" s="4" t="s">
        <v>1938</v>
      </c>
      <c r="J714" s="4" t="s">
        <v>77</v>
      </c>
      <c r="K714" s="5">
        <v>1</v>
      </c>
      <c r="L714" s="2" t="s">
        <v>23</v>
      </c>
      <c r="M714" s="5">
        <v>508</v>
      </c>
      <c r="P714" s="5">
        <v>508</v>
      </c>
      <c r="Q714" s="1" t="s">
        <v>1466</v>
      </c>
      <c r="V714">
        <f t="shared" si="24"/>
        <v>508</v>
      </c>
      <c r="W714" s="7">
        <f t="shared" si="23"/>
        <v>5306674.5227272762</v>
      </c>
    </row>
    <row r="715" spans="1:23">
      <c r="A715" s="3">
        <v>41778.605219907404</v>
      </c>
      <c r="B715" s="4" t="s">
        <v>1939</v>
      </c>
      <c r="C715" s="4" t="s">
        <v>64</v>
      </c>
      <c r="D715" s="4" t="s">
        <v>630</v>
      </c>
      <c r="E715" s="4" t="s">
        <v>20</v>
      </c>
      <c r="F715" s="4" t="s">
        <v>1940</v>
      </c>
      <c r="G715" s="4" t="s">
        <v>46</v>
      </c>
      <c r="H715" s="4" t="s">
        <v>22</v>
      </c>
      <c r="I715" s="4" t="s">
        <v>1941</v>
      </c>
      <c r="J715" s="4" t="s">
        <v>77</v>
      </c>
      <c r="K715" s="5">
        <v>2</v>
      </c>
      <c r="L715" s="2" t="s">
        <v>23</v>
      </c>
      <c r="M715" s="5">
        <v>600.24</v>
      </c>
      <c r="P715" s="5">
        <v>1200.48</v>
      </c>
      <c r="Q715" s="1" t="s">
        <v>1942</v>
      </c>
      <c r="V715">
        <f t="shared" si="24"/>
        <v>1200.48</v>
      </c>
      <c r="W715" s="7">
        <f t="shared" si="23"/>
        <v>5307875.0027272766</v>
      </c>
    </row>
    <row r="716" spans="1:23">
      <c r="A716" s="3">
        <v>41778.605219907404</v>
      </c>
      <c r="B716" s="4" t="s">
        <v>1939</v>
      </c>
      <c r="C716" s="4" t="s">
        <v>64</v>
      </c>
      <c r="D716" s="4" t="s">
        <v>630</v>
      </c>
      <c r="E716" s="4" t="s">
        <v>20</v>
      </c>
      <c r="F716" s="4" t="s">
        <v>1943</v>
      </c>
      <c r="G716" s="4" t="s">
        <v>46</v>
      </c>
      <c r="H716" s="4" t="s">
        <v>22</v>
      </c>
      <c r="I716" s="4" t="s">
        <v>1944</v>
      </c>
      <c r="J716" s="4" t="s">
        <v>77</v>
      </c>
      <c r="K716" s="5">
        <v>2</v>
      </c>
      <c r="L716" s="2" t="s">
        <v>23</v>
      </c>
      <c r="M716" s="5">
        <v>576.77</v>
      </c>
      <c r="P716" s="5">
        <v>1153.54</v>
      </c>
      <c r="Q716" s="1" t="s">
        <v>1945</v>
      </c>
      <c r="V716">
        <f t="shared" si="24"/>
        <v>1153.54</v>
      </c>
      <c r="W716" s="7">
        <f t="shared" si="23"/>
        <v>5309028.5427272767</v>
      </c>
    </row>
    <row r="717" spans="1:23">
      <c r="A717" s="3">
        <v>41778.605231481481</v>
      </c>
      <c r="B717" s="4" t="s">
        <v>1939</v>
      </c>
      <c r="C717" s="4" t="s">
        <v>64</v>
      </c>
      <c r="D717" s="4" t="s">
        <v>630</v>
      </c>
      <c r="E717" s="4" t="s">
        <v>20</v>
      </c>
      <c r="F717" s="4" t="s">
        <v>1946</v>
      </c>
      <c r="G717" s="4" t="s">
        <v>46</v>
      </c>
      <c r="H717" s="4" t="s">
        <v>22</v>
      </c>
      <c r="I717" s="4" t="s">
        <v>1947</v>
      </c>
      <c r="J717" s="4" t="s">
        <v>77</v>
      </c>
      <c r="K717" s="5">
        <v>2</v>
      </c>
      <c r="L717" s="2" t="s">
        <v>23</v>
      </c>
      <c r="M717" s="5">
        <v>17.420000000000002</v>
      </c>
      <c r="P717" s="5">
        <v>34.840000000000003</v>
      </c>
      <c r="Q717" s="1" t="s">
        <v>1948</v>
      </c>
      <c r="V717">
        <f t="shared" si="24"/>
        <v>34.840000000000003</v>
      </c>
      <c r="W717" s="7">
        <f t="shared" si="23"/>
        <v>5309063.3827272765</v>
      </c>
    </row>
    <row r="718" spans="1:23">
      <c r="A718" s="3">
        <v>41778.605243055557</v>
      </c>
      <c r="B718" s="4" t="s">
        <v>1939</v>
      </c>
      <c r="C718" s="4" t="s">
        <v>64</v>
      </c>
      <c r="D718" s="4" t="s">
        <v>630</v>
      </c>
      <c r="E718" s="4" t="s">
        <v>20</v>
      </c>
      <c r="F718" s="4" t="s">
        <v>1949</v>
      </c>
      <c r="G718" s="4" t="s">
        <v>46</v>
      </c>
      <c r="H718" s="4" t="s">
        <v>22</v>
      </c>
      <c r="I718" s="4" t="s">
        <v>1950</v>
      </c>
      <c r="J718" s="4" t="s">
        <v>77</v>
      </c>
      <c r="K718" s="5">
        <v>8</v>
      </c>
      <c r="L718" s="2" t="s">
        <v>23</v>
      </c>
      <c r="M718" s="5">
        <v>1.86</v>
      </c>
      <c r="P718" s="5">
        <v>14.88</v>
      </c>
      <c r="Q718" s="1" t="s">
        <v>1951</v>
      </c>
      <c r="V718">
        <f t="shared" si="24"/>
        <v>14.88</v>
      </c>
      <c r="W718" s="7">
        <f t="shared" si="23"/>
        <v>5309078.2627272764</v>
      </c>
    </row>
    <row r="719" spans="1:23">
      <c r="A719" s="3">
        <v>41778.605243055557</v>
      </c>
      <c r="B719" s="4" t="s">
        <v>1939</v>
      </c>
      <c r="C719" s="4" t="s">
        <v>64</v>
      </c>
      <c r="D719" s="4" t="s">
        <v>630</v>
      </c>
      <c r="E719" s="4" t="s">
        <v>20</v>
      </c>
      <c r="F719" s="4" t="s">
        <v>1952</v>
      </c>
      <c r="G719" s="4" t="s">
        <v>46</v>
      </c>
      <c r="H719" s="4" t="s">
        <v>22</v>
      </c>
      <c r="I719" s="4" t="s">
        <v>1953</v>
      </c>
      <c r="J719" s="4" t="s">
        <v>77</v>
      </c>
      <c r="K719" s="5">
        <v>16</v>
      </c>
      <c r="L719" s="2" t="s">
        <v>23</v>
      </c>
      <c r="M719" s="5">
        <v>5.2</v>
      </c>
      <c r="P719" s="5">
        <v>83.2</v>
      </c>
      <c r="Q719" s="1" t="s">
        <v>1954</v>
      </c>
      <c r="V719">
        <f t="shared" si="24"/>
        <v>83.2</v>
      </c>
      <c r="W719" s="7">
        <f t="shared" si="23"/>
        <v>5309161.4627272766</v>
      </c>
    </row>
    <row r="720" spans="1:23">
      <c r="A720" s="3">
        <v>41779.427465277775</v>
      </c>
      <c r="B720" s="4" t="s">
        <v>1955</v>
      </c>
      <c r="C720" s="4" t="s">
        <v>64</v>
      </c>
      <c r="D720" s="4" t="s">
        <v>802</v>
      </c>
      <c r="E720" s="4" t="s">
        <v>20</v>
      </c>
      <c r="F720" s="4" t="s">
        <v>1956</v>
      </c>
      <c r="G720" s="4" t="s">
        <v>46</v>
      </c>
      <c r="H720" s="4" t="s">
        <v>22</v>
      </c>
      <c r="I720" s="4" t="s">
        <v>1957</v>
      </c>
      <c r="J720" s="4" t="s">
        <v>77</v>
      </c>
      <c r="K720" s="5">
        <v>12</v>
      </c>
      <c r="L720" s="2" t="s">
        <v>23</v>
      </c>
      <c r="M720" s="5">
        <v>48.05</v>
      </c>
      <c r="O720" s="6">
        <v>5</v>
      </c>
      <c r="P720" s="5">
        <v>547.77</v>
      </c>
      <c r="Q720" s="1" t="s">
        <v>1958</v>
      </c>
      <c r="V720">
        <f t="shared" si="24"/>
        <v>547.77</v>
      </c>
      <c r="W720" s="7">
        <f t="shared" si="23"/>
        <v>5309709.2327272762</v>
      </c>
    </row>
    <row r="721" spans="1:23">
      <c r="A721" s="3">
        <v>41779.427476851852</v>
      </c>
      <c r="B721" s="4" t="s">
        <v>1955</v>
      </c>
      <c r="C721" s="4" t="s">
        <v>64</v>
      </c>
      <c r="D721" s="4" t="s">
        <v>802</v>
      </c>
      <c r="E721" s="4" t="s">
        <v>20</v>
      </c>
      <c r="F721" s="4" t="s">
        <v>1959</v>
      </c>
      <c r="G721" s="4" t="s">
        <v>46</v>
      </c>
      <c r="H721" s="4" t="s">
        <v>22</v>
      </c>
      <c r="I721" s="4" t="s">
        <v>1960</v>
      </c>
      <c r="J721" s="4" t="s">
        <v>77</v>
      </c>
      <c r="K721" s="5">
        <v>2</v>
      </c>
      <c r="L721" s="2" t="s">
        <v>23</v>
      </c>
      <c r="M721" s="5">
        <v>97.6</v>
      </c>
      <c r="O721" s="6">
        <v>5</v>
      </c>
      <c r="P721" s="5">
        <v>185.44</v>
      </c>
      <c r="Q721" s="1" t="s">
        <v>1961</v>
      </c>
      <c r="V721">
        <f t="shared" si="24"/>
        <v>185.44</v>
      </c>
      <c r="W721" s="7">
        <f t="shared" si="23"/>
        <v>5309894.6727272766</v>
      </c>
    </row>
    <row r="722" spans="1:23">
      <c r="A722" s="3">
        <v>41779.427476851852</v>
      </c>
      <c r="B722" s="4" t="s">
        <v>1955</v>
      </c>
      <c r="C722" s="4" t="s">
        <v>64</v>
      </c>
      <c r="D722" s="4" t="s">
        <v>802</v>
      </c>
      <c r="E722" s="4" t="s">
        <v>20</v>
      </c>
      <c r="F722" s="4" t="s">
        <v>1962</v>
      </c>
      <c r="G722" s="4" t="s">
        <v>46</v>
      </c>
      <c r="H722" s="4" t="s">
        <v>22</v>
      </c>
      <c r="I722" s="4" t="s">
        <v>1963</v>
      </c>
      <c r="J722" s="4" t="s">
        <v>77</v>
      </c>
      <c r="K722" s="5">
        <v>22</v>
      </c>
      <c r="L722" s="2" t="s">
        <v>23</v>
      </c>
      <c r="M722" s="5">
        <v>36.15</v>
      </c>
      <c r="O722" s="6">
        <v>5</v>
      </c>
      <c r="P722" s="5">
        <v>755.54</v>
      </c>
      <c r="Q722" s="1" t="s">
        <v>1964</v>
      </c>
      <c r="V722">
        <f t="shared" si="24"/>
        <v>755.54</v>
      </c>
      <c r="W722" s="7">
        <f t="shared" si="23"/>
        <v>5310650.2127272766</v>
      </c>
    </row>
    <row r="723" spans="1:23">
      <c r="A723" s="3">
        <v>41779.427488425928</v>
      </c>
      <c r="B723" s="4" t="s">
        <v>1955</v>
      </c>
      <c r="C723" s="4" t="s">
        <v>64</v>
      </c>
      <c r="D723" s="4" t="s">
        <v>802</v>
      </c>
      <c r="E723" s="4" t="s">
        <v>20</v>
      </c>
      <c r="F723" s="4" t="s">
        <v>1965</v>
      </c>
      <c r="G723" s="4" t="s">
        <v>46</v>
      </c>
      <c r="H723" s="4" t="s">
        <v>22</v>
      </c>
      <c r="I723" s="4" t="s">
        <v>1966</v>
      </c>
      <c r="J723" s="4" t="s">
        <v>77</v>
      </c>
      <c r="K723" s="5">
        <v>6</v>
      </c>
      <c r="L723" s="2" t="s">
        <v>23</v>
      </c>
      <c r="M723" s="5">
        <v>69.45</v>
      </c>
      <c r="O723" s="6">
        <v>5</v>
      </c>
      <c r="P723" s="5">
        <v>395.87</v>
      </c>
      <c r="Q723" s="1" t="s">
        <v>1967</v>
      </c>
      <c r="V723">
        <f t="shared" si="24"/>
        <v>395.87</v>
      </c>
      <c r="W723" s="7">
        <f t="shared" si="23"/>
        <v>5311046.0827272767</v>
      </c>
    </row>
    <row r="724" spans="1:23">
      <c r="A724" s="3">
        <v>41779.427488425928</v>
      </c>
      <c r="B724" s="4" t="s">
        <v>1955</v>
      </c>
      <c r="C724" s="4" t="s">
        <v>64</v>
      </c>
      <c r="D724" s="4" t="s">
        <v>802</v>
      </c>
      <c r="E724" s="4" t="s">
        <v>20</v>
      </c>
      <c r="F724" s="4" t="s">
        <v>1968</v>
      </c>
      <c r="G724" s="4" t="s">
        <v>46</v>
      </c>
      <c r="H724" s="4" t="s">
        <v>22</v>
      </c>
      <c r="I724" s="4" t="s">
        <v>1969</v>
      </c>
      <c r="J724" s="4" t="s">
        <v>77</v>
      </c>
      <c r="K724" s="5">
        <v>1</v>
      </c>
      <c r="L724" s="2" t="s">
        <v>1287</v>
      </c>
      <c r="M724" s="5">
        <v>385</v>
      </c>
      <c r="O724" s="6">
        <v>5</v>
      </c>
      <c r="P724" s="5">
        <v>365.75</v>
      </c>
      <c r="Q724" s="1" t="s">
        <v>1970</v>
      </c>
      <c r="V724">
        <f t="shared" si="24"/>
        <v>365.75</v>
      </c>
      <c r="W724" s="7">
        <f t="shared" si="23"/>
        <v>5311411.8327272767</v>
      </c>
    </row>
    <row r="725" spans="1:23">
      <c r="A725" s="3">
        <v>41779.594085648147</v>
      </c>
      <c r="B725" s="4" t="s">
        <v>1974</v>
      </c>
      <c r="C725" s="4" t="s">
        <v>427</v>
      </c>
      <c r="D725" s="4" t="s">
        <v>928</v>
      </c>
      <c r="E725" s="4" t="s">
        <v>20</v>
      </c>
      <c r="F725" s="4" t="s">
        <v>1975</v>
      </c>
      <c r="G725" s="4" t="s">
        <v>46</v>
      </c>
      <c r="H725" s="4" t="s">
        <v>22</v>
      </c>
      <c r="I725" s="4" t="s">
        <v>1976</v>
      </c>
      <c r="J725" s="4" t="s">
        <v>77</v>
      </c>
      <c r="K725" s="5">
        <v>1</v>
      </c>
      <c r="L725" s="2" t="s">
        <v>23</v>
      </c>
      <c r="M725" s="5">
        <v>57.93</v>
      </c>
      <c r="P725" s="5">
        <v>57.93</v>
      </c>
      <c r="Q725" s="1" t="s">
        <v>1977</v>
      </c>
      <c r="V725">
        <f t="shared" si="24"/>
        <v>57.93</v>
      </c>
      <c r="W725" s="7">
        <f t="shared" si="23"/>
        <v>5311469.7627272764</v>
      </c>
    </row>
    <row r="726" spans="1:23">
      <c r="A726" s="3">
        <v>41779.594085648147</v>
      </c>
      <c r="B726" s="4" t="s">
        <v>1974</v>
      </c>
      <c r="C726" s="4" t="s">
        <v>427</v>
      </c>
      <c r="D726" s="4" t="s">
        <v>928</v>
      </c>
      <c r="E726" s="4" t="s">
        <v>20</v>
      </c>
      <c r="F726" s="4" t="s">
        <v>1978</v>
      </c>
      <c r="G726" s="4" t="s">
        <v>46</v>
      </c>
      <c r="H726" s="4" t="s">
        <v>22</v>
      </c>
      <c r="I726" s="4" t="s">
        <v>1979</v>
      </c>
      <c r="J726" s="4" t="s">
        <v>77</v>
      </c>
      <c r="K726" s="5">
        <v>1</v>
      </c>
      <c r="L726" s="2" t="s">
        <v>23</v>
      </c>
      <c r="M726" s="5">
        <v>57.93</v>
      </c>
      <c r="P726" s="5">
        <v>57.93</v>
      </c>
      <c r="Q726" s="1" t="s">
        <v>1980</v>
      </c>
      <c r="V726">
        <f t="shared" si="24"/>
        <v>57.93</v>
      </c>
      <c r="W726" s="7">
        <f t="shared" si="23"/>
        <v>5311527.6927272761</v>
      </c>
    </row>
    <row r="727" spans="1:23">
      <c r="A727" s="3">
        <v>41779.594097222223</v>
      </c>
      <c r="B727" s="4" t="s">
        <v>1974</v>
      </c>
      <c r="C727" s="4" t="s">
        <v>427</v>
      </c>
      <c r="D727" s="4" t="s">
        <v>928</v>
      </c>
      <c r="E727" s="4" t="s">
        <v>20</v>
      </c>
      <c r="F727" s="4" t="s">
        <v>1981</v>
      </c>
      <c r="G727" s="4" t="s">
        <v>46</v>
      </c>
      <c r="H727" s="4" t="s">
        <v>22</v>
      </c>
      <c r="I727" s="4" t="s">
        <v>1982</v>
      </c>
      <c r="J727" s="4" t="s">
        <v>77</v>
      </c>
      <c r="K727" s="5">
        <v>1</v>
      </c>
      <c r="L727" s="2" t="s">
        <v>23</v>
      </c>
      <c r="M727" s="5">
        <v>57.93</v>
      </c>
      <c r="P727" s="5">
        <v>57.93</v>
      </c>
      <c r="Q727" s="1" t="s">
        <v>1983</v>
      </c>
      <c r="V727">
        <f t="shared" si="24"/>
        <v>57.93</v>
      </c>
      <c r="W727" s="7">
        <f t="shared" si="23"/>
        <v>5311585.6227272758</v>
      </c>
    </row>
    <row r="728" spans="1:23">
      <c r="A728" s="3">
        <v>41779.606122685182</v>
      </c>
      <c r="B728" s="4" t="s">
        <v>1984</v>
      </c>
      <c r="C728" s="4" t="s">
        <v>18</v>
      </c>
      <c r="D728" s="4" t="s">
        <v>441</v>
      </c>
      <c r="E728" s="4" t="s">
        <v>20</v>
      </c>
      <c r="F728" s="4" t="s">
        <v>60</v>
      </c>
      <c r="H728" s="4" t="s">
        <v>22</v>
      </c>
      <c r="K728" s="5">
        <v>1</v>
      </c>
      <c r="L728" s="2" t="s">
        <v>23</v>
      </c>
      <c r="M728" s="5">
        <v>500</v>
      </c>
      <c r="P728" s="5">
        <v>500</v>
      </c>
      <c r="Q728" s="1" t="s">
        <v>61</v>
      </c>
      <c r="V728">
        <f t="shared" si="24"/>
        <v>500</v>
      </c>
      <c r="W728" s="7">
        <f t="shared" si="23"/>
        <v>5312085.6227272758</v>
      </c>
    </row>
    <row r="729" spans="1:23">
      <c r="A729" s="3">
        <v>41779.750821759262</v>
      </c>
      <c r="B729" s="4" t="s">
        <v>1955</v>
      </c>
      <c r="C729" s="4" t="s">
        <v>64</v>
      </c>
      <c r="D729" s="4" t="s">
        <v>802</v>
      </c>
      <c r="E729" s="4" t="s">
        <v>20</v>
      </c>
      <c r="F729" s="4" t="s">
        <v>1971</v>
      </c>
      <c r="G729" s="4" t="s">
        <v>46</v>
      </c>
      <c r="H729" s="4" t="s">
        <v>22</v>
      </c>
      <c r="I729" s="4" t="s">
        <v>1972</v>
      </c>
      <c r="J729" s="4" t="s">
        <v>77</v>
      </c>
      <c r="K729" s="5">
        <v>25</v>
      </c>
      <c r="L729" s="2" t="s">
        <v>23</v>
      </c>
      <c r="M729" s="5">
        <v>42.3</v>
      </c>
      <c r="O729" s="6">
        <v>5</v>
      </c>
      <c r="P729" s="5">
        <v>1004.63</v>
      </c>
      <c r="Q729" s="1" t="s">
        <v>1973</v>
      </c>
      <c r="V729">
        <f t="shared" si="24"/>
        <v>1004.63</v>
      </c>
      <c r="W729" s="7">
        <f t="shared" si="23"/>
        <v>5313090.2527272757</v>
      </c>
    </row>
    <row r="730" spans="1:23">
      <c r="A730" s="3">
        <v>41781.441620370373</v>
      </c>
      <c r="B730" s="4" t="s">
        <v>1985</v>
      </c>
      <c r="C730" s="4" t="s">
        <v>59</v>
      </c>
      <c r="D730" s="4" t="s">
        <v>37</v>
      </c>
      <c r="E730" s="4" t="s">
        <v>20</v>
      </c>
      <c r="F730" s="4" t="s">
        <v>27</v>
      </c>
      <c r="H730" s="4" t="s">
        <v>22</v>
      </c>
      <c r="K730" s="5">
        <v>3</v>
      </c>
      <c r="L730" s="2" t="s">
        <v>23</v>
      </c>
      <c r="M730" s="5">
        <v>574</v>
      </c>
      <c r="P730" s="5">
        <v>1722</v>
      </c>
      <c r="Q730" s="1" t="s">
        <v>29</v>
      </c>
      <c r="V730">
        <f t="shared" si="24"/>
        <v>1722</v>
      </c>
      <c r="W730" s="7">
        <f t="shared" si="23"/>
        <v>5314812.2527272757</v>
      </c>
    </row>
    <row r="731" spans="1:23">
      <c r="A731" s="3">
        <v>41782.463217592594</v>
      </c>
      <c r="B731" s="4" t="s">
        <v>1986</v>
      </c>
      <c r="C731" s="4" t="s">
        <v>64</v>
      </c>
      <c r="D731" s="4" t="s">
        <v>74</v>
      </c>
      <c r="E731" s="4" t="s">
        <v>20</v>
      </c>
      <c r="F731" s="4" t="s">
        <v>843</v>
      </c>
      <c r="H731" s="4" t="s">
        <v>22</v>
      </c>
      <c r="K731" s="5">
        <v>1</v>
      </c>
      <c r="L731" s="2" t="s">
        <v>23</v>
      </c>
      <c r="M731" s="5">
        <v>4000</v>
      </c>
      <c r="P731" s="5">
        <v>4000</v>
      </c>
      <c r="Q731" s="1" t="s">
        <v>844</v>
      </c>
      <c r="V731">
        <f t="shared" si="24"/>
        <v>4000</v>
      </c>
      <c r="W731" s="7">
        <f t="shared" si="23"/>
        <v>5318812.2527272757</v>
      </c>
    </row>
    <row r="732" spans="1:23">
      <c r="A732" s="3">
        <v>41782.64508101852</v>
      </c>
      <c r="B732" s="4" t="s">
        <v>1987</v>
      </c>
      <c r="C732" s="4" t="s">
        <v>64</v>
      </c>
      <c r="D732" s="4" t="s">
        <v>638</v>
      </c>
      <c r="E732" s="4" t="s">
        <v>20</v>
      </c>
      <c r="F732" s="4" t="s">
        <v>1988</v>
      </c>
      <c r="G732" s="4" t="s">
        <v>46</v>
      </c>
      <c r="H732" s="4" t="s">
        <v>22</v>
      </c>
      <c r="I732" s="4" t="s">
        <v>1989</v>
      </c>
      <c r="J732" s="4" t="s">
        <v>77</v>
      </c>
      <c r="K732" s="5">
        <v>8</v>
      </c>
      <c r="L732" s="2" t="s">
        <v>23</v>
      </c>
      <c r="M732" s="5">
        <v>60.91</v>
      </c>
      <c r="P732" s="5">
        <v>487.28</v>
      </c>
      <c r="Q732" s="1" t="s">
        <v>1990</v>
      </c>
      <c r="V732">
        <f t="shared" si="24"/>
        <v>487.28</v>
      </c>
      <c r="W732" s="7">
        <f t="shared" si="23"/>
        <v>5319299.532727276</v>
      </c>
    </row>
    <row r="733" spans="1:23">
      <c r="A733" s="3">
        <v>41782.645092592589</v>
      </c>
      <c r="B733" s="4" t="s">
        <v>1987</v>
      </c>
      <c r="C733" s="4" t="s">
        <v>64</v>
      </c>
      <c r="D733" s="4" t="s">
        <v>638</v>
      </c>
      <c r="E733" s="4" t="s">
        <v>20</v>
      </c>
      <c r="F733" s="4" t="s">
        <v>1988</v>
      </c>
      <c r="G733" s="4" t="s">
        <v>46</v>
      </c>
      <c r="H733" s="4" t="s">
        <v>22</v>
      </c>
      <c r="I733" s="4" t="s">
        <v>1991</v>
      </c>
      <c r="J733" s="4" t="s">
        <v>77</v>
      </c>
      <c r="K733" s="5">
        <v>28</v>
      </c>
      <c r="L733" s="2" t="s">
        <v>23</v>
      </c>
      <c r="M733" s="5">
        <v>60.91</v>
      </c>
      <c r="P733" s="5">
        <v>1705.48</v>
      </c>
      <c r="Q733" s="1" t="s">
        <v>1990</v>
      </c>
      <c r="V733">
        <f t="shared" si="24"/>
        <v>1705.48</v>
      </c>
      <c r="W733" s="7">
        <f t="shared" si="23"/>
        <v>5321005.0127272764</v>
      </c>
    </row>
    <row r="734" spans="1:23">
      <c r="A734" s="3">
        <v>41782.690775462965</v>
      </c>
      <c r="B734" s="4" t="s">
        <v>1992</v>
      </c>
      <c r="C734" s="4" t="s">
        <v>64</v>
      </c>
      <c r="D734" s="4" t="s">
        <v>1993</v>
      </c>
      <c r="E734" s="4" t="s">
        <v>20</v>
      </c>
      <c r="F734" s="4" t="s">
        <v>1994</v>
      </c>
      <c r="G734" s="4" t="s">
        <v>46</v>
      </c>
      <c r="H734" s="4" t="s">
        <v>22</v>
      </c>
      <c r="I734" s="4" t="s">
        <v>1995</v>
      </c>
      <c r="J734" s="4" t="s">
        <v>77</v>
      </c>
      <c r="K734" s="5">
        <v>4</v>
      </c>
      <c r="L734" s="2" t="s">
        <v>23</v>
      </c>
      <c r="M734" s="5">
        <v>69</v>
      </c>
      <c r="P734" s="5">
        <v>276</v>
      </c>
      <c r="Q734" s="1" t="s">
        <v>1996</v>
      </c>
      <c r="V734">
        <f t="shared" si="24"/>
        <v>276</v>
      </c>
      <c r="W734" s="7">
        <f t="shared" si="23"/>
        <v>5321281.0127272764</v>
      </c>
    </row>
    <row r="735" spans="1:23">
      <c r="A735" s="3">
        <v>41782.690775462965</v>
      </c>
      <c r="B735" s="4" t="s">
        <v>1992</v>
      </c>
      <c r="C735" s="4" t="s">
        <v>64</v>
      </c>
      <c r="D735" s="4" t="s">
        <v>1993</v>
      </c>
      <c r="E735" s="4" t="s">
        <v>20</v>
      </c>
      <c r="F735" s="4" t="s">
        <v>1997</v>
      </c>
      <c r="G735" s="4" t="s">
        <v>46</v>
      </c>
      <c r="H735" s="4" t="s">
        <v>22</v>
      </c>
      <c r="I735" s="4" t="s">
        <v>1998</v>
      </c>
      <c r="J735" s="4" t="s">
        <v>77</v>
      </c>
      <c r="K735" s="5">
        <v>16</v>
      </c>
      <c r="L735" s="2" t="s">
        <v>23</v>
      </c>
      <c r="M735" s="5">
        <v>53</v>
      </c>
      <c r="P735" s="5">
        <v>848</v>
      </c>
      <c r="Q735" s="1" t="s">
        <v>1999</v>
      </c>
      <c r="V735">
        <f t="shared" si="24"/>
        <v>848</v>
      </c>
      <c r="W735" s="7">
        <f t="shared" si="23"/>
        <v>5322129.0127272764</v>
      </c>
    </row>
    <row r="736" spans="1:23">
      <c r="A736" s="3">
        <v>41782.717083333337</v>
      </c>
      <c r="B736" s="4" t="s">
        <v>2000</v>
      </c>
      <c r="C736" s="4" t="s">
        <v>64</v>
      </c>
      <c r="D736" s="4" t="s">
        <v>2001</v>
      </c>
      <c r="E736" s="4" t="s">
        <v>20</v>
      </c>
      <c r="F736" s="4" t="s">
        <v>2002</v>
      </c>
      <c r="G736" s="4" t="s">
        <v>46</v>
      </c>
      <c r="H736" s="4" t="s">
        <v>22</v>
      </c>
      <c r="I736" s="4" t="s">
        <v>2003</v>
      </c>
      <c r="J736" s="4" t="s">
        <v>77</v>
      </c>
      <c r="K736" s="5">
        <v>1</v>
      </c>
      <c r="L736" s="2" t="s">
        <v>23</v>
      </c>
      <c r="M736" s="5">
        <v>97.3</v>
      </c>
      <c r="P736" s="5">
        <v>97.3</v>
      </c>
      <c r="Q736" s="1" t="s">
        <v>2004</v>
      </c>
      <c r="V736">
        <f t="shared" si="24"/>
        <v>97.3</v>
      </c>
      <c r="W736" s="7">
        <f t="shared" si="23"/>
        <v>5322226.3127272762</v>
      </c>
    </row>
    <row r="737" spans="1:23">
      <c r="A737" s="3">
        <v>41782.717083333337</v>
      </c>
      <c r="B737" s="4" t="s">
        <v>2000</v>
      </c>
      <c r="C737" s="4" t="s">
        <v>64</v>
      </c>
      <c r="D737" s="4" t="s">
        <v>2001</v>
      </c>
      <c r="E737" s="4" t="s">
        <v>20</v>
      </c>
      <c r="F737" s="4" t="s">
        <v>2002</v>
      </c>
      <c r="G737" s="4" t="s">
        <v>46</v>
      </c>
      <c r="H737" s="4" t="s">
        <v>22</v>
      </c>
      <c r="I737" s="4" t="s">
        <v>2005</v>
      </c>
      <c r="J737" s="4" t="s">
        <v>77</v>
      </c>
      <c r="K737" s="5">
        <v>1</v>
      </c>
      <c r="L737" s="2" t="s">
        <v>23</v>
      </c>
      <c r="M737" s="5">
        <v>97.3</v>
      </c>
      <c r="P737" s="5">
        <v>97.3</v>
      </c>
      <c r="Q737" s="1" t="s">
        <v>2004</v>
      </c>
      <c r="V737">
        <f t="shared" si="24"/>
        <v>97.3</v>
      </c>
      <c r="W737" s="7">
        <f t="shared" si="23"/>
        <v>5322323.612727276</v>
      </c>
    </row>
    <row r="738" spans="1:23">
      <c r="A738" s="3">
        <v>41782.720358796294</v>
      </c>
      <c r="B738" s="4" t="s">
        <v>2006</v>
      </c>
      <c r="C738" s="4" t="s">
        <v>64</v>
      </c>
      <c r="D738" s="4" t="s">
        <v>2007</v>
      </c>
      <c r="E738" s="4" t="s">
        <v>20</v>
      </c>
      <c r="F738" s="4" t="s">
        <v>2008</v>
      </c>
      <c r="G738" s="4" t="s">
        <v>46</v>
      </c>
      <c r="H738" s="4" t="s">
        <v>22</v>
      </c>
      <c r="I738" s="4" t="s">
        <v>2009</v>
      </c>
      <c r="J738" s="4" t="s">
        <v>77</v>
      </c>
      <c r="K738" s="5">
        <v>3</v>
      </c>
      <c r="L738" s="2" t="s">
        <v>23</v>
      </c>
      <c r="M738" s="5">
        <v>10.14</v>
      </c>
      <c r="P738" s="5">
        <v>30.42</v>
      </c>
      <c r="Q738" s="1" t="s">
        <v>2010</v>
      </c>
      <c r="V738">
        <f t="shared" si="24"/>
        <v>30.42</v>
      </c>
      <c r="W738" s="7">
        <f t="shared" si="23"/>
        <v>5322354.032727276</v>
      </c>
    </row>
    <row r="739" spans="1:23">
      <c r="A739" s="3">
        <v>41785.40253472222</v>
      </c>
      <c r="B739" s="4" t="s">
        <v>2011</v>
      </c>
      <c r="C739" s="4" t="s">
        <v>427</v>
      </c>
      <c r="D739" s="4" t="s">
        <v>2012</v>
      </c>
      <c r="E739" s="4" t="s">
        <v>20</v>
      </c>
      <c r="F739" s="4" t="s">
        <v>2013</v>
      </c>
      <c r="G739" s="4" t="s">
        <v>46</v>
      </c>
      <c r="H739" s="4" t="s">
        <v>22</v>
      </c>
      <c r="I739" s="4" t="s">
        <v>2014</v>
      </c>
      <c r="J739" s="4" t="s">
        <v>77</v>
      </c>
      <c r="K739" s="5">
        <v>6</v>
      </c>
      <c r="L739" s="2" t="s">
        <v>23</v>
      </c>
      <c r="M739" s="5">
        <v>42.08</v>
      </c>
      <c r="P739" s="5">
        <v>252.48</v>
      </c>
      <c r="Q739" s="1" t="s">
        <v>2015</v>
      </c>
      <c r="V739">
        <f t="shared" si="24"/>
        <v>252.48</v>
      </c>
      <c r="W739" s="7">
        <f t="shared" si="23"/>
        <v>5322606.5127272764</v>
      </c>
    </row>
    <row r="740" spans="1:23">
      <c r="A740" s="3">
        <v>41785.4378125</v>
      </c>
      <c r="B740" s="4" t="s">
        <v>2016</v>
      </c>
      <c r="C740" s="4" t="s">
        <v>64</v>
      </c>
      <c r="D740" s="4" t="s">
        <v>943</v>
      </c>
      <c r="E740" s="4" t="s">
        <v>20</v>
      </c>
      <c r="F740" s="4" t="s">
        <v>2017</v>
      </c>
      <c r="G740" s="4" t="s">
        <v>46</v>
      </c>
      <c r="H740" s="4" t="s">
        <v>22</v>
      </c>
      <c r="I740" s="4" t="s">
        <v>2018</v>
      </c>
      <c r="J740" s="4" t="s">
        <v>77</v>
      </c>
      <c r="K740" s="5">
        <v>1</v>
      </c>
      <c r="L740" s="2" t="s">
        <v>23</v>
      </c>
      <c r="M740" s="5">
        <v>825</v>
      </c>
      <c r="P740" s="5">
        <v>825</v>
      </c>
      <c r="Q740" s="1" t="s">
        <v>2019</v>
      </c>
      <c r="V740">
        <f t="shared" si="24"/>
        <v>825</v>
      </c>
      <c r="W740" s="7">
        <f t="shared" si="23"/>
        <v>5323431.5127272764</v>
      </c>
    </row>
    <row r="741" spans="1:23">
      <c r="A741" s="3">
        <v>41785.446481481478</v>
      </c>
      <c r="B741" s="4" t="s">
        <v>2020</v>
      </c>
      <c r="C741" s="4" t="s">
        <v>64</v>
      </c>
      <c r="D741" s="4" t="s">
        <v>713</v>
      </c>
      <c r="E741" s="4" t="s">
        <v>20</v>
      </c>
      <c r="F741" s="4" t="s">
        <v>2021</v>
      </c>
      <c r="G741" s="4" t="s">
        <v>46</v>
      </c>
      <c r="H741" s="4" t="s">
        <v>22</v>
      </c>
      <c r="I741" s="4" t="s">
        <v>2022</v>
      </c>
      <c r="J741" s="4" t="s">
        <v>77</v>
      </c>
      <c r="K741" s="5">
        <v>1</v>
      </c>
      <c r="L741" s="2" t="s">
        <v>23</v>
      </c>
      <c r="M741" s="5">
        <v>80.099999999999994</v>
      </c>
      <c r="P741" s="5">
        <v>80.099999999999994</v>
      </c>
      <c r="Q741" s="1" t="s">
        <v>2023</v>
      </c>
      <c r="V741">
        <f t="shared" si="24"/>
        <v>80.099999999999994</v>
      </c>
      <c r="W741" s="7">
        <f t="shared" si="23"/>
        <v>5323511.612727276</v>
      </c>
    </row>
    <row r="742" spans="1:23">
      <c r="A742" s="3">
        <v>41785.45239583333</v>
      </c>
      <c r="B742" s="4" t="s">
        <v>2024</v>
      </c>
      <c r="C742" s="4" t="s">
        <v>64</v>
      </c>
      <c r="D742" s="4" t="s">
        <v>1757</v>
      </c>
      <c r="E742" s="4" t="s">
        <v>20</v>
      </c>
      <c r="F742" s="4" t="s">
        <v>2025</v>
      </c>
      <c r="G742" s="4" t="s">
        <v>46</v>
      </c>
      <c r="H742" s="4" t="s">
        <v>22</v>
      </c>
      <c r="I742" s="4" t="s">
        <v>2026</v>
      </c>
      <c r="J742" s="4" t="s">
        <v>77</v>
      </c>
      <c r="K742" s="5">
        <v>4</v>
      </c>
      <c r="L742" s="2" t="s">
        <v>23</v>
      </c>
      <c r="M742" s="5">
        <v>61</v>
      </c>
      <c r="P742" s="5">
        <v>244</v>
      </c>
      <c r="Q742" s="1" t="s">
        <v>2027</v>
      </c>
      <c r="V742">
        <f t="shared" si="24"/>
        <v>244</v>
      </c>
      <c r="W742" s="7">
        <f t="shared" si="23"/>
        <v>5323755.612727276</v>
      </c>
    </row>
    <row r="743" spans="1:23">
      <c r="A743" s="3">
        <v>41785.452407407407</v>
      </c>
      <c r="B743" s="4" t="s">
        <v>2024</v>
      </c>
      <c r="C743" s="4" t="s">
        <v>64</v>
      </c>
      <c r="D743" s="4" t="s">
        <v>1757</v>
      </c>
      <c r="E743" s="4" t="s">
        <v>20</v>
      </c>
      <c r="F743" s="4" t="s">
        <v>2028</v>
      </c>
      <c r="G743" s="4" t="s">
        <v>46</v>
      </c>
      <c r="H743" s="4" t="s">
        <v>22</v>
      </c>
      <c r="I743" s="4" t="s">
        <v>2029</v>
      </c>
      <c r="J743" s="4" t="s">
        <v>77</v>
      </c>
      <c r="K743" s="5">
        <v>1</v>
      </c>
      <c r="L743" s="2" t="s">
        <v>23</v>
      </c>
      <c r="M743" s="5">
        <v>964</v>
      </c>
      <c r="P743" s="5">
        <v>964</v>
      </c>
      <c r="Q743" s="1" t="s">
        <v>2030</v>
      </c>
      <c r="V743">
        <f t="shared" si="24"/>
        <v>964</v>
      </c>
      <c r="W743" s="7">
        <f t="shared" si="23"/>
        <v>5324719.612727276</v>
      </c>
    </row>
    <row r="744" spans="1:23">
      <c r="A744" s="3">
        <v>41785.490925925929</v>
      </c>
      <c r="B744" s="4" t="s">
        <v>2031</v>
      </c>
      <c r="C744" s="4" t="s">
        <v>64</v>
      </c>
      <c r="D744" s="4" t="s">
        <v>2032</v>
      </c>
      <c r="E744" s="4" t="s">
        <v>20</v>
      </c>
      <c r="F744" s="4" t="s">
        <v>2033</v>
      </c>
      <c r="G744" s="4" t="s">
        <v>46</v>
      </c>
      <c r="H744" s="4" t="s">
        <v>22</v>
      </c>
      <c r="I744" s="4" t="s">
        <v>2034</v>
      </c>
      <c r="J744" s="4" t="s">
        <v>77</v>
      </c>
      <c r="K744" s="5">
        <v>12</v>
      </c>
      <c r="L744" s="2" t="s">
        <v>23</v>
      </c>
      <c r="M744" s="5">
        <v>280</v>
      </c>
      <c r="P744" s="5">
        <v>3360</v>
      </c>
      <c r="Q744" s="1" t="s">
        <v>2035</v>
      </c>
      <c r="V744">
        <f t="shared" si="24"/>
        <v>3360</v>
      </c>
      <c r="W744" s="7">
        <f t="shared" si="23"/>
        <v>5328079.612727276</v>
      </c>
    </row>
    <row r="745" spans="1:23">
      <c r="A745" s="3">
        <v>41785.490937499999</v>
      </c>
      <c r="B745" s="4" t="s">
        <v>2031</v>
      </c>
      <c r="C745" s="4" t="s">
        <v>64</v>
      </c>
      <c r="D745" s="4" t="s">
        <v>2032</v>
      </c>
      <c r="E745" s="4" t="s">
        <v>20</v>
      </c>
      <c r="F745" s="4" t="s">
        <v>2036</v>
      </c>
      <c r="G745" s="4" t="s">
        <v>46</v>
      </c>
      <c r="H745" s="4" t="s">
        <v>22</v>
      </c>
      <c r="I745" s="4" t="s">
        <v>2037</v>
      </c>
      <c r="J745" s="4" t="s">
        <v>77</v>
      </c>
      <c r="K745" s="5">
        <v>6</v>
      </c>
      <c r="L745" s="2" t="s">
        <v>23</v>
      </c>
      <c r="M745" s="5">
        <v>290</v>
      </c>
      <c r="P745" s="5">
        <v>1740</v>
      </c>
      <c r="Q745" s="1" t="s">
        <v>2038</v>
      </c>
      <c r="V745">
        <f t="shared" si="24"/>
        <v>1740</v>
      </c>
      <c r="W745" s="7">
        <f t="shared" si="23"/>
        <v>5329819.612727276</v>
      </c>
    </row>
    <row r="746" spans="1:23">
      <c r="A746" s="3">
        <v>41785.552199074074</v>
      </c>
      <c r="B746" s="4" t="s">
        <v>2039</v>
      </c>
      <c r="C746" s="4" t="s">
        <v>59</v>
      </c>
      <c r="D746" s="4" t="s">
        <v>34</v>
      </c>
      <c r="E746" s="4" t="s">
        <v>20</v>
      </c>
      <c r="F746" s="4" t="s">
        <v>27</v>
      </c>
      <c r="H746" s="4" t="s">
        <v>22</v>
      </c>
      <c r="K746" s="5">
        <v>19</v>
      </c>
      <c r="L746" s="2" t="s">
        <v>23</v>
      </c>
      <c r="M746" s="5">
        <v>368.5</v>
      </c>
      <c r="P746" s="5">
        <v>7001.5</v>
      </c>
      <c r="Q746" s="1" t="s">
        <v>29</v>
      </c>
      <c r="V746">
        <f t="shared" si="24"/>
        <v>7001.5</v>
      </c>
      <c r="W746" s="7">
        <f t="shared" si="23"/>
        <v>5336821.112727276</v>
      </c>
    </row>
    <row r="747" spans="1:23">
      <c r="A747" s="3">
        <v>41786.362939814811</v>
      </c>
      <c r="B747" s="4" t="s">
        <v>2040</v>
      </c>
      <c r="C747" s="4" t="s">
        <v>64</v>
      </c>
      <c r="D747" s="4" t="s">
        <v>1043</v>
      </c>
      <c r="E747" s="4" t="s">
        <v>20</v>
      </c>
      <c r="F747" s="4" t="s">
        <v>1044</v>
      </c>
      <c r="G747" s="4" t="s">
        <v>46</v>
      </c>
      <c r="H747" s="4" t="s">
        <v>22</v>
      </c>
      <c r="I747" s="4" t="s">
        <v>2041</v>
      </c>
      <c r="J747" s="4" t="s">
        <v>77</v>
      </c>
      <c r="K747" s="5">
        <v>1</v>
      </c>
      <c r="L747" s="2" t="s">
        <v>1287</v>
      </c>
      <c r="M747" s="5">
        <v>52</v>
      </c>
      <c r="O747" s="6">
        <v>2</v>
      </c>
      <c r="P747" s="5">
        <v>50.96</v>
      </c>
      <c r="Q747" s="1" t="s">
        <v>1046</v>
      </c>
      <c r="V747">
        <f t="shared" si="24"/>
        <v>50.96</v>
      </c>
      <c r="W747" s="7">
        <f t="shared" si="23"/>
        <v>5336872.072727276</v>
      </c>
    </row>
    <row r="748" spans="1:23">
      <c r="A748" s="3">
        <v>41786.362962962965</v>
      </c>
      <c r="B748" s="4" t="s">
        <v>2040</v>
      </c>
      <c r="C748" s="4" t="s">
        <v>64</v>
      </c>
      <c r="D748" s="4" t="s">
        <v>1043</v>
      </c>
      <c r="E748" s="4" t="s">
        <v>20</v>
      </c>
      <c r="F748" s="4" t="s">
        <v>2042</v>
      </c>
      <c r="G748" s="4" t="s">
        <v>46</v>
      </c>
      <c r="H748" s="4" t="s">
        <v>22</v>
      </c>
      <c r="I748" s="4" t="s">
        <v>2043</v>
      </c>
      <c r="J748" s="4" t="s">
        <v>77</v>
      </c>
      <c r="K748" s="5">
        <v>4</v>
      </c>
      <c r="L748" s="2" t="s">
        <v>23</v>
      </c>
      <c r="M748" s="5">
        <v>8.33</v>
      </c>
      <c r="O748" s="6">
        <v>2</v>
      </c>
      <c r="P748" s="5">
        <v>32.65</v>
      </c>
      <c r="Q748" s="1" t="s">
        <v>2044</v>
      </c>
      <c r="V748">
        <f t="shared" si="24"/>
        <v>32.65</v>
      </c>
      <c r="W748" s="7">
        <f t="shared" si="23"/>
        <v>5336904.7227272764</v>
      </c>
    </row>
    <row r="749" spans="1:23">
      <c r="A749" s="3">
        <v>41786.362962962965</v>
      </c>
      <c r="B749" s="4" t="s">
        <v>2040</v>
      </c>
      <c r="C749" s="4" t="s">
        <v>64</v>
      </c>
      <c r="D749" s="4" t="s">
        <v>1043</v>
      </c>
      <c r="E749" s="4" t="s">
        <v>20</v>
      </c>
      <c r="F749" s="4" t="s">
        <v>2045</v>
      </c>
      <c r="G749" s="4" t="s">
        <v>46</v>
      </c>
      <c r="H749" s="4" t="s">
        <v>22</v>
      </c>
      <c r="I749" s="4" t="s">
        <v>2046</v>
      </c>
      <c r="J749" s="4" t="s">
        <v>77</v>
      </c>
      <c r="K749" s="5">
        <v>1</v>
      </c>
      <c r="L749" s="2" t="s">
        <v>1287</v>
      </c>
      <c r="M749" s="5">
        <v>40</v>
      </c>
      <c r="O749" s="6">
        <v>2</v>
      </c>
      <c r="P749" s="5">
        <v>39.200000000000003</v>
      </c>
      <c r="Q749" s="1" t="s">
        <v>2047</v>
      </c>
      <c r="V749">
        <f t="shared" si="24"/>
        <v>39.200000000000003</v>
      </c>
      <c r="W749" s="7">
        <f t="shared" si="23"/>
        <v>5336943.9227272766</v>
      </c>
    </row>
    <row r="750" spans="1:23">
      <c r="A750" s="3">
        <v>41786.362974537034</v>
      </c>
      <c r="B750" s="4" t="s">
        <v>2040</v>
      </c>
      <c r="C750" s="4" t="s">
        <v>64</v>
      </c>
      <c r="D750" s="4" t="s">
        <v>1043</v>
      </c>
      <c r="E750" s="4" t="s">
        <v>20</v>
      </c>
      <c r="F750" s="4" t="s">
        <v>2048</v>
      </c>
      <c r="G750" s="4" t="s">
        <v>46</v>
      </c>
      <c r="H750" s="4" t="s">
        <v>22</v>
      </c>
      <c r="I750" s="4" t="s">
        <v>2049</v>
      </c>
      <c r="J750" s="4" t="s">
        <v>77</v>
      </c>
      <c r="K750" s="5">
        <v>1</v>
      </c>
      <c r="L750" s="2" t="s">
        <v>1287</v>
      </c>
      <c r="M750" s="5">
        <v>100</v>
      </c>
      <c r="O750" s="6">
        <v>2</v>
      </c>
      <c r="P750" s="5">
        <v>98</v>
      </c>
      <c r="Q750" s="1" t="s">
        <v>2050</v>
      </c>
      <c r="V750">
        <f t="shared" si="24"/>
        <v>98</v>
      </c>
      <c r="W750" s="7">
        <f t="shared" si="23"/>
        <v>5337041.9227272766</v>
      </c>
    </row>
    <row r="751" spans="1:23">
      <c r="A751" s="3">
        <v>41786.362974537034</v>
      </c>
      <c r="B751" s="4" t="s">
        <v>2040</v>
      </c>
      <c r="C751" s="4" t="s">
        <v>64</v>
      </c>
      <c r="D751" s="4" t="s">
        <v>1043</v>
      </c>
      <c r="E751" s="4" t="s">
        <v>20</v>
      </c>
      <c r="F751" s="4" t="s">
        <v>2051</v>
      </c>
      <c r="G751" s="4" t="s">
        <v>46</v>
      </c>
      <c r="H751" s="4" t="s">
        <v>22</v>
      </c>
      <c r="I751" s="4" t="s">
        <v>2052</v>
      </c>
      <c r="J751" s="4" t="s">
        <v>77</v>
      </c>
      <c r="K751" s="5">
        <v>36</v>
      </c>
      <c r="L751" s="2" t="s">
        <v>23</v>
      </c>
      <c r="M751" s="5">
        <v>12.5</v>
      </c>
      <c r="O751" s="6">
        <v>2</v>
      </c>
      <c r="P751" s="5">
        <v>441</v>
      </c>
      <c r="Q751" s="1" t="s">
        <v>2053</v>
      </c>
      <c r="V751">
        <f t="shared" si="24"/>
        <v>441</v>
      </c>
      <c r="W751" s="7">
        <f t="shared" si="23"/>
        <v>5337482.9227272766</v>
      </c>
    </row>
    <row r="752" spans="1:23">
      <c r="A752" s="3">
        <v>41786.363726851851</v>
      </c>
      <c r="B752" s="4" t="s">
        <v>2040</v>
      </c>
      <c r="C752" s="4" t="s">
        <v>64</v>
      </c>
      <c r="D752" s="4" t="s">
        <v>1043</v>
      </c>
      <c r="E752" s="4" t="s">
        <v>20</v>
      </c>
      <c r="F752" s="4" t="s">
        <v>1971</v>
      </c>
      <c r="G752" s="4" t="s">
        <v>46</v>
      </c>
      <c r="H752" s="4" t="s">
        <v>22</v>
      </c>
      <c r="I752" s="4" t="s">
        <v>2054</v>
      </c>
      <c r="J752" s="4" t="s">
        <v>77</v>
      </c>
      <c r="K752" s="5">
        <v>7</v>
      </c>
      <c r="L752" s="2" t="s">
        <v>23</v>
      </c>
      <c r="M752" s="5">
        <v>21.42</v>
      </c>
      <c r="O752" s="6">
        <v>2</v>
      </c>
      <c r="P752" s="5">
        <v>146.94</v>
      </c>
      <c r="Q752" s="1" t="s">
        <v>1973</v>
      </c>
      <c r="V752">
        <f t="shared" si="24"/>
        <v>146.94</v>
      </c>
      <c r="W752" s="7">
        <f t="shared" si="23"/>
        <v>5337629.862727277</v>
      </c>
    </row>
    <row r="753" spans="1:23">
      <c r="A753" s="3">
        <v>41786.411932870367</v>
      </c>
      <c r="B753" s="4" t="s">
        <v>2055</v>
      </c>
      <c r="C753" s="4" t="s">
        <v>64</v>
      </c>
      <c r="D753" s="4" t="s">
        <v>1399</v>
      </c>
      <c r="E753" s="4" t="s">
        <v>20</v>
      </c>
      <c r="F753" s="4" t="s">
        <v>2056</v>
      </c>
      <c r="G753" s="4" t="s">
        <v>46</v>
      </c>
      <c r="H753" s="4" t="s">
        <v>22</v>
      </c>
      <c r="I753" s="4" t="s">
        <v>2057</v>
      </c>
      <c r="J753" s="4" t="s">
        <v>77</v>
      </c>
      <c r="K753" s="5">
        <v>1</v>
      </c>
      <c r="L753" s="2" t="s">
        <v>23</v>
      </c>
      <c r="M753" s="5">
        <v>468.01</v>
      </c>
      <c r="O753" s="6">
        <v>5</v>
      </c>
      <c r="P753" s="5">
        <v>444.61</v>
      </c>
      <c r="Q753" s="1" t="s">
        <v>2058</v>
      </c>
      <c r="V753">
        <f t="shared" si="24"/>
        <v>444.61</v>
      </c>
      <c r="W753" s="7">
        <f t="shared" si="23"/>
        <v>5338074.4727272773</v>
      </c>
    </row>
    <row r="754" spans="1:23">
      <c r="A754" s="3">
        <v>41786.504606481481</v>
      </c>
      <c r="B754" s="4" t="s">
        <v>2059</v>
      </c>
      <c r="C754" s="4" t="s">
        <v>64</v>
      </c>
      <c r="D754" s="4" t="s">
        <v>1505</v>
      </c>
      <c r="E754" s="4" t="s">
        <v>20</v>
      </c>
      <c r="F754" s="4" t="s">
        <v>2060</v>
      </c>
      <c r="G754" s="4" t="s">
        <v>46</v>
      </c>
      <c r="H754" s="4" t="s">
        <v>22</v>
      </c>
      <c r="I754" s="4" t="s">
        <v>2061</v>
      </c>
      <c r="J754" s="4" t="s">
        <v>77</v>
      </c>
      <c r="K754" s="5">
        <v>3</v>
      </c>
      <c r="L754" s="2" t="s">
        <v>23</v>
      </c>
      <c r="M754" s="5">
        <v>210</v>
      </c>
      <c r="O754" s="6">
        <v>12.5</v>
      </c>
      <c r="P754" s="5">
        <v>551.25</v>
      </c>
      <c r="Q754" s="1" t="s">
        <v>2062</v>
      </c>
      <c r="V754">
        <f t="shared" si="24"/>
        <v>551.25</v>
      </c>
      <c r="W754" s="7">
        <f t="shared" si="23"/>
        <v>5338625.7227272773</v>
      </c>
    </row>
    <row r="755" spans="1:23">
      <c r="A755" s="3">
        <v>41786.607858796298</v>
      </c>
      <c r="B755" s="4" t="s">
        <v>2063</v>
      </c>
      <c r="C755" s="4" t="s">
        <v>64</v>
      </c>
      <c r="D755" s="4" t="s">
        <v>638</v>
      </c>
      <c r="E755" s="4" t="s">
        <v>20</v>
      </c>
      <c r="F755" s="4" t="s">
        <v>2064</v>
      </c>
      <c r="G755" s="4" t="s">
        <v>46</v>
      </c>
      <c r="H755" s="4" t="s">
        <v>22</v>
      </c>
      <c r="I755" s="4" t="s">
        <v>2065</v>
      </c>
      <c r="J755" s="4" t="s">
        <v>77</v>
      </c>
      <c r="K755" s="5">
        <v>8</v>
      </c>
      <c r="L755" s="2" t="s">
        <v>23</v>
      </c>
      <c r="M755" s="5">
        <v>8.43</v>
      </c>
      <c r="P755" s="5">
        <v>67.44</v>
      </c>
      <c r="Q755" s="1" t="s">
        <v>2066</v>
      </c>
      <c r="V755">
        <f t="shared" si="24"/>
        <v>67.44</v>
      </c>
      <c r="W755" s="7">
        <f t="shared" si="23"/>
        <v>5338693.1627272777</v>
      </c>
    </row>
    <row r="756" spans="1:23">
      <c r="A756" s="3">
        <v>41786.607870370368</v>
      </c>
      <c r="B756" s="4" t="s">
        <v>2063</v>
      </c>
      <c r="C756" s="4" t="s">
        <v>64</v>
      </c>
      <c r="D756" s="4" t="s">
        <v>638</v>
      </c>
      <c r="E756" s="4" t="s">
        <v>20</v>
      </c>
      <c r="F756" s="4" t="s">
        <v>2067</v>
      </c>
      <c r="G756" s="4" t="s">
        <v>46</v>
      </c>
      <c r="H756" s="4" t="s">
        <v>22</v>
      </c>
      <c r="I756" s="4" t="s">
        <v>2068</v>
      </c>
      <c r="J756" s="4" t="s">
        <v>77</v>
      </c>
      <c r="K756" s="5">
        <v>23</v>
      </c>
      <c r="L756" s="2" t="s">
        <v>23</v>
      </c>
      <c r="M756" s="5">
        <v>2.81</v>
      </c>
      <c r="P756" s="5">
        <v>64.63</v>
      </c>
      <c r="Q756" s="1" t="s">
        <v>2069</v>
      </c>
      <c r="V756">
        <f t="shared" si="24"/>
        <v>64.63</v>
      </c>
      <c r="W756" s="7">
        <f t="shared" si="23"/>
        <v>5338757.7927272776</v>
      </c>
    </row>
    <row r="757" spans="1:23">
      <c r="A757" s="3">
        <v>41786.607870370368</v>
      </c>
      <c r="B757" s="4" t="s">
        <v>2063</v>
      </c>
      <c r="C757" s="4" t="s">
        <v>64</v>
      </c>
      <c r="D757" s="4" t="s">
        <v>638</v>
      </c>
      <c r="E757" s="4" t="s">
        <v>20</v>
      </c>
      <c r="F757" s="4" t="s">
        <v>2070</v>
      </c>
      <c r="G757" s="4" t="s">
        <v>46</v>
      </c>
      <c r="H757" s="4" t="s">
        <v>22</v>
      </c>
      <c r="I757" s="4" t="s">
        <v>2071</v>
      </c>
      <c r="J757" s="4" t="s">
        <v>77</v>
      </c>
      <c r="K757" s="5">
        <v>12</v>
      </c>
      <c r="L757" s="2" t="s">
        <v>23</v>
      </c>
      <c r="M757" s="5">
        <v>27</v>
      </c>
      <c r="P757" s="5">
        <v>324</v>
      </c>
      <c r="Q757" s="1" t="s">
        <v>2072</v>
      </c>
      <c r="V757">
        <f t="shared" si="24"/>
        <v>324</v>
      </c>
      <c r="W757" s="7">
        <f t="shared" si="23"/>
        <v>5339081.7927272776</v>
      </c>
    </row>
    <row r="758" spans="1:23">
      <c r="A758" s="3">
        <v>41786.607881944445</v>
      </c>
      <c r="B758" s="4" t="s">
        <v>2063</v>
      </c>
      <c r="C758" s="4" t="s">
        <v>64</v>
      </c>
      <c r="D758" s="4" t="s">
        <v>638</v>
      </c>
      <c r="E758" s="4" t="s">
        <v>20</v>
      </c>
      <c r="F758" s="4" t="s">
        <v>2073</v>
      </c>
      <c r="G758" s="4" t="s">
        <v>46</v>
      </c>
      <c r="H758" s="4" t="s">
        <v>22</v>
      </c>
      <c r="I758" s="4" t="s">
        <v>2074</v>
      </c>
      <c r="J758" s="4" t="s">
        <v>77</v>
      </c>
      <c r="K758" s="5">
        <v>10</v>
      </c>
      <c r="L758" s="2" t="s">
        <v>23</v>
      </c>
      <c r="M758" s="5">
        <v>4.03</v>
      </c>
      <c r="P758" s="5">
        <v>40.299999999999997</v>
      </c>
      <c r="Q758" s="1" t="s">
        <v>2075</v>
      </c>
      <c r="V758">
        <f t="shared" si="24"/>
        <v>40.299999999999997</v>
      </c>
      <c r="W758" s="7">
        <f t="shared" si="23"/>
        <v>5339122.0927272774</v>
      </c>
    </row>
    <row r="759" spans="1:23">
      <c r="A759" s="3">
        <v>41786.607893518521</v>
      </c>
      <c r="B759" s="4" t="s">
        <v>2063</v>
      </c>
      <c r="C759" s="4" t="s">
        <v>64</v>
      </c>
      <c r="D759" s="4" t="s">
        <v>638</v>
      </c>
      <c r="E759" s="4" t="s">
        <v>20</v>
      </c>
      <c r="F759" s="4" t="s">
        <v>2076</v>
      </c>
      <c r="G759" s="4" t="s">
        <v>46</v>
      </c>
      <c r="H759" s="4" t="s">
        <v>22</v>
      </c>
      <c r="I759" s="4" t="s">
        <v>2077</v>
      </c>
      <c r="J759" s="4" t="s">
        <v>77</v>
      </c>
      <c r="K759" s="5">
        <v>2</v>
      </c>
      <c r="L759" s="2" t="s">
        <v>23</v>
      </c>
      <c r="M759" s="5">
        <v>8.43</v>
      </c>
      <c r="P759" s="5">
        <v>16.86</v>
      </c>
      <c r="Q759" s="1" t="s">
        <v>2078</v>
      </c>
      <c r="V759">
        <f t="shared" si="24"/>
        <v>16.86</v>
      </c>
      <c r="W759" s="7">
        <f t="shared" si="23"/>
        <v>5339138.9527272778</v>
      </c>
    </row>
    <row r="760" spans="1:23">
      <c r="A760" s="3">
        <v>41786.607905092591</v>
      </c>
      <c r="B760" s="4" t="s">
        <v>2063</v>
      </c>
      <c r="C760" s="4" t="s">
        <v>64</v>
      </c>
      <c r="D760" s="4" t="s">
        <v>638</v>
      </c>
      <c r="E760" s="4" t="s">
        <v>20</v>
      </c>
      <c r="F760" s="4" t="s">
        <v>2079</v>
      </c>
      <c r="G760" s="4" t="s">
        <v>46</v>
      </c>
      <c r="H760" s="4" t="s">
        <v>22</v>
      </c>
      <c r="I760" s="4" t="s">
        <v>2080</v>
      </c>
      <c r="J760" s="4" t="s">
        <v>77</v>
      </c>
      <c r="K760" s="5">
        <v>23</v>
      </c>
      <c r="L760" s="2" t="s">
        <v>23</v>
      </c>
      <c r="M760" s="5">
        <v>7.15</v>
      </c>
      <c r="P760" s="5">
        <v>164.45</v>
      </c>
      <c r="Q760" s="1" t="s">
        <v>2081</v>
      </c>
      <c r="V760">
        <f t="shared" si="24"/>
        <v>164.45</v>
      </c>
      <c r="W760" s="7">
        <f t="shared" si="23"/>
        <v>5339303.4027272779</v>
      </c>
    </row>
    <row r="761" spans="1:23">
      <c r="A761" s="3">
        <v>41786.607905092591</v>
      </c>
      <c r="B761" s="4" t="s">
        <v>2063</v>
      </c>
      <c r="C761" s="4" t="s">
        <v>64</v>
      </c>
      <c r="D761" s="4" t="s">
        <v>638</v>
      </c>
      <c r="E761" s="4" t="s">
        <v>20</v>
      </c>
      <c r="F761" s="4" t="s">
        <v>2082</v>
      </c>
      <c r="G761" s="4" t="s">
        <v>46</v>
      </c>
      <c r="H761" s="4" t="s">
        <v>22</v>
      </c>
      <c r="I761" s="4" t="s">
        <v>2083</v>
      </c>
      <c r="J761" s="4" t="s">
        <v>77</v>
      </c>
      <c r="K761" s="5">
        <v>2</v>
      </c>
      <c r="L761" s="2" t="s">
        <v>23</v>
      </c>
      <c r="M761" s="5">
        <v>114.84</v>
      </c>
      <c r="P761" s="5">
        <v>229.68</v>
      </c>
      <c r="Q761" s="1" t="s">
        <v>2084</v>
      </c>
      <c r="V761">
        <f t="shared" si="24"/>
        <v>229.68</v>
      </c>
      <c r="W761" s="7">
        <f t="shared" si="23"/>
        <v>5339533.0827272777</v>
      </c>
    </row>
    <row r="762" spans="1:23">
      <c r="A762" s="3">
        <v>41786.607916666668</v>
      </c>
      <c r="B762" s="4" t="s">
        <v>2063</v>
      </c>
      <c r="C762" s="4" t="s">
        <v>64</v>
      </c>
      <c r="D762" s="4" t="s">
        <v>638</v>
      </c>
      <c r="E762" s="4" t="s">
        <v>20</v>
      </c>
      <c r="F762" s="4" t="s">
        <v>2085</v>
      </c>
      <c r="G762" s="4" t="s">
        <v>46</v>
      </c>
      <c r="H762" s="4" t="s">
        <v>22</v>
      </c>
      <c r="I762" s="4" t="s">
        <v>2086</v>
      </c>
      <c r="J762" s="4" t="s">
        <v>77</v>
      </c>
      <c r="K762" s="5">
        <v>8</v>
      </c>
      <c r="L762" s="2" t="s">
        <v>23</v>
      </c>
      <c r="M762" s="5">
        <v>239.32</v>
      </c>
      <c r="P762" s="5">
        <v>1914.56</v>
      </c>
      <c r="Q762" s="1" t="s">
        <v>2087</v>
      </c>
      <c r="V762">
        <f t="shared" si="24"/>
        <v>1914.56</v>
      </c>
      <c r="W762" s="7">
        <f t="shared" si="23"/>
        <v>5341447.6427272772</v>
      </c>
    </row>
    <row r="763" spans="1:23">
      <c r="A763" s="3">
        <v>41786.610162037039</v>
      </c>
      <c r="B763" s="4" t="s">
        <v>2063</v>
      </c>
      <c r="C763" s="4" t="s">
        <v>64</v>
      </c>
      <c r="D763" s="4" t="s">
        <v>638</v>
      </c>
      <c r="E763" s="4" t="s">
        <v>20</v>
      </c>
      <c r="F763" s="4" t="s">
        <v>2088</v>
      </c>
      <c r="G763" s="4" t="s">
        <v>46</v>
      </c>
      <c r="H763" s="4" t="s">
        <v>22</v>
      </c>
      <c r="I763" s="4" t="s">
        <v>2089</v>
      </c>
      <c r="J763" s="4" t="s">
        <v>77</v>
      </c>
      <c r="K763" s="5">
        <v>12</v>
      </c>
      <c r="L763" s="2" t="s">
        <v>770</v>
      </c>
      <c r="M763" s="5">
        <v>10.42</v>
      </c>
      <c r="P763" s="5">
        <v>125.04</v>
      </c>
      <c r="Q763" s="1" t="s">
        <v>2090</v>
      </c>
      <c r="V763">
        <f t="shared" si="24"/>
        <v>125.04</v>
      </c>
      <c r="W763" s="7">
        <f t="shared" si="23"/>
        <v>5341572.6827272773</v>
      </c>
    </row>
    <row r="764" spans="1:23">
      <c r="A764" s="3">
        <v>41786.623090277775</v>
      </c>
      <c r="B764" s="4" t="s">
        <v>2091</v>
      </c>
      <c r="C764" s="4" t="s">
        <v>64</v>
      </c>
      <c r="D764" s="4" t="s">
        <v>1859</v>
      </c>
      <c r="E764" s="4" t="s">
        <v>20</v>
      </c>
      <c r="F764" s="4" t="s">
        <v>2092</v>
      </c>
      <c r="G764" s="4" t="s">
        <v>46</v>
      </c>
      <c r="H764" s="4" t="s">
        <v>22</v>
      </c>
      <c r="I764" s="4" t="s">
        <v>2093</v>
      </c>
      <c r="J764" s="4" t="s">
        <v>77</v>
      </c>
      <c r="K764" s="5">
        <v>20</v>
      </c>
      <c r="L764" s="2" t="s">
        <v>23</v>
      </c>
      <c r="M764" s="5">
        <v>0.36</v>
      </c>
      <c r="P764" s="5">
        <v>7.2</v>
      </c>
      <c r="Q764" s="1" t="s">
        <v>2094</v>
      </c>
      <c r="V764">
        <f t="shared" si="24"/>
        <v>7.2</v>
      </c>
      <c r="W764" s="7">
        <f t="shared" si="23"/>
        <v>5341579.8827272775</v>
      </c>
    </row>
    <row r="765" spans="1:23">
      <c r="A765" s="3">
        <v>41786.624444444446</v>
      </c>
      <c r="B765" s="4" t="s">
        <v>2096</v>
      </c>
      <c r="C765" s="4" t="s">
        <v>427</v>
      </c>
      <c r="D765" s="4" t="s">
        <v>2097</v>
      </c>
      <c r="E765" s="4" t="s">
        <v>20</v>
      </c>
      <c r="F765" s="4" t="s">
        <v>2098</v>
      </c>
      <c r="G765" s="4" t="s">
        <v>46</v>
      </c>
      <c r="H765" s="4" t="s">
        <v>22</v>
      </c>
      <c r="I765" s="4" t="s">
        <v>2099</v>
      </c>
      <c r="J765" s="4" t="s">
        <v>77</v>
      </c>
      <c r="K765" s="5">
        <v>3</v>
      </c>
      <c r="L765" s="2" t="s">
        <v>23</v>
      </c>
      <c r="M765" s="5">
        <v>77</v>
      </c>
      <c r="P765" s="5">
        <v>231</v>
      </c>
      <c r="Q765" s="1" t="s">
        <v>2100</v>
      </c>
      <c r="V765">
        <f t="shared" si="24"/>
        <v>231</v>
      </c>
      <c r="W765" s="7">
        <f t="shared" si="23"/>
        <v>5341810.8827272775</v>
      </c>
    </row>
    <row r="766" spans="1:23">
      <c r="A766" s="3">
        <v>41786.624456018515</v>
      </c>
      <c r="B766" s="4" t="s">
        <v>2096</v>
      </c>
      <c r="C766" s="4" t="s">
        <v>427</v>
      </c>
      <c r="D766" s="4" t="s">
        <v>2097</v>
      </c>
      <c r="E766" s="4" t="s">
        <v>20</v>
      </c>
      <c r="F766" s="4" t="s">
        <v>2101</v>
      </c>
      <c r="G766" s="4" t="s">
        <v>46</v>
      </c>
      <c r="H766" s="4" t="s">
        <v>22</v>
      </c>
      <c r="I766" s="4" t="s">
        <v>2102</v>
      </c>
      <c r="J766" s="4" t="s">
        <v>77</v>
      </c>
      <c r="K766" s="5">
        <v>3</v>
      </c>
      <c r="L766" s="2" t="s">
        <v>23</v>
      </c>
      <c r="M766" s="5">
        <v>88</v>
      </c>
      <c r="P766" s="5">
        <v>264</v>
      </c>
      <c r="Q766" s="1" t="s">
        <v>2103</v>
      </c>
      <c r="V766">
        <f t="shared" si="24"/>
        <v>264</v>
      </c>
      <c r="W766" s="7">
        <f t="shared" si="23"/>
        <v>5342074.8827272775</v>
      </c>
    </row>
    <row r="767" spans="1:23">
      <c r="A767" s="3">
        <v>41786.624456018515</v>
      </c>
      <c r="B767" s="4" t="s">
        <v>2096</v>
      </c>
      <c r="C767" s="4" t="s">
        <v>427</v>
      </c>
      <c r="D767" s="4" t="s">
        <v>2097</v>
      </c>
      <c r="E767" s="4" t="s">
        <v>20</v>
      </c>
      <c r="F767" s="4" t="s">
        <v>2104</v>
      </c>
      <c r="G767" s="4" t="s">
        <v>46</v>
      </c>
      <c r="H767" s="4" t="s">
        <v>22</v>
      </c>
      <c r="I767" s="4" t="s">
        <v>2105</v>
      </c>
      <c r="J767" s="4" t="s">
        <v>77</v>
      </c>
      <c r="K767" s="5">
        <v>3</v>
      </c>
      <c r="L767" s="2" t="s">
        <v>23</v>
      </c>
      <c r="M767" s="5">
        <v>83</v>
      </c>
      <c r="P767" s="5">
        <v>249</v>
      </c>
      <c r="Q767" s="1" t="s">
        <v>2106</v>
      </c>
      <c r="V767">
        <f t="shared" si="24"/>
        <v>249</v>
      </c>
      <c r="W767" s="7">
        <f t="shared" si="23"/>
        <v>5342323.8827272775</v>
      </c>
    </row>
    <row r="768" spans="1:23">
      <c r="A768" s="3">
        <v>41786.634594907409</v>
      </c>
      <c r="B768" s="4" t="s">
        <v>2107</v>
      </c>
      <c r="C768" s="4" t="s">
        <v>64</v>
      </c>
      <c r="D768" s="4" t="s">
        <v>1757</v>
      </c>
      <c r="E768" s="4" t="s">
        <v>20</v>
      </c>
      <c r="F768" s="4" t="s">
        <v>2108</v>
      </c>
      <c r="G768" s="4" t="s">
        <v>46</v>
      </c>
      <c r="H768" s="4" t="s">
        <v>22</v>
      </c>
      <c r="I768" s="4" t="s">
        <v>2109</v>
      </c>
      <c r="J768" s="4" t="s">
        <v>77</v>
      </c>
      <c r="K768" s="5">
        <v>1</v>
      </c>
      <c r="L768" s="2" t="s">
        <v>23</v>
      </c>
      <c r="M768" s="5">
        <v>152</v>
      </c>
      <c r="P768" s="5">
        <v>152</v>
      </c>
      <c r="Q768" s="1" t="s">
        <v>2110</v>
      </c>
      <c r="V768">
        <f t="shared" si="24"/>
        <v>152</v>
      </c>
      <c r="W768" s="7">
        <f t="shared" si="23"/>
        <v>5342475.8827272775</v>
      </c>
    </row>
    <row r="769" spans="1:23">
      <c r="A769" s="3">
        <v>41786.634594907409</v>
      </c>
      <c r="B769" s="4" t="s">
        <v>2107</v>
      </c>
      <c r="C769" s="4" t="s">
        <v>64</v>
      </c>
      <c r="D769" s="4" t="s">
        <v>1757</v>
      </c>
      <c r="E769" s="4" t="s">
        <v>20</v>
      </c>
      <c r="F769" s="4" t="s">
        <v>1767</v>
      </c>
      <c r="G769" s="4" t="s">
        <v>46</v>
      </c>
      <c r="H769" s="4" t="s">
        <v>22</v>
      </c>
      <c r="I769" s="4" t="s">
        <v>2111</v>
      </c>
      <c r="J769" s="4" t="s">
        <v>77</v>
      </c>
      <c r="K769" s="5">
        <v>1</v>
      </c>
      <c r="L769" s="2" t="s">
        <v>23</v>
      </c>
      <c r="M769" s="5">
        <v>149.5</v>
      </c>
      <c r="P769" s="5">
        <v>149.5</v>
      </c>
      <c r="Q769" s="1" t="s">
        <v>1769</v>
      </c>
      <c r="V769">
        <f t="shared" si="24"/>
        <v>149.5</v>
      </c>
      <c r="W769" s="7">
        <f t="shared" si="23"/>
        <v>5342625.3827272775</v>
      </c>
    </row>
    <row r="770" spans="1:23">
      <c r="A770" s="3">
        <v>41786.634606481479</v>
      </c>
      <c r="B770" s="4" t="s">
        <v>2107</v>
      </c>
      <c r="C770" s="4" t="s">
        <v>64</v>
      </c>
      <c r="D770" s="4" t="s">
        <v>1757</v>
      </c>
      <c r="E770" s="4" t="s">
        <v>20</v>
      </c>
      <c r="F770" s="4" t="s">
        <v>2112</v>
      </c>
      <c r="G770" s="4" t="s">
        <v>46</v>
      </c>
      <c r="H770" s="4" t="s">
        <v>22</v>
      </c>
      <c r="I770" s="4" t="s">
        <v>2113</v>
      </c>
      <c r="J770" s="4" t="s">
        <v>77</v>
      </c>
      <c r="K770" s="5">
        <v>2</v>
      </c>
      <c r="L770" s="2" t="s">
        <v>23</v>
      </c>
      <c r="M770" s="5">
        <v>84</v>
      </c>
      <c r="P770" s="5">
        <v>168</v>
      </c>
      <c r="Q770" s="1" t="s">
        <v>2114</v>
      </c>
      <c r="V770">
        <f t="shared" si="24"/>
        <v>168</v>
      </c>
      <c r="W770" s="7">
        <f t="shared" si="23"/>
        <v>5342793.3827272775</v>
      </c>
    </row>
    <row r="771" spans="1:23">
      <c r="A771" s="3">
        <v>41786.634606481479</v>
      </c>
      <c r="B771" s="4" t="s">
        <v>2107</v>
      </c>
      <c r="C771" s="4" t="s">
        <v>64</v>
      </c>
      <c r="D771" s="4" t="s">
        <v>1757</v>
      </c>
      <c r="E771" s="4" t="s">
        <v>20</v>
      </c>
      <c r="F771" s="4" t="s">
        <v>2115</v>
      </c>
      <c r="G771" s="4" t="s">
        <v>46</v>
      </c>
      <c r="H771" s="4" t="s">
        <v>22</v>
      </c>
      <c r="I771" s="4" t="s">
        <v>2116</v>
      </c>
      <c r="J771" s="4" t="s">
        <v>77</v>
      </c>
      <c r="K771" s="5">
        <v>4</v>
      </c>
      <c r="L771" s="2" t="s">
        <v>23</v>
      </c>
      <c r="M771" s="5">
        <v>69</v>
      </c>
      <c r="P771" s="5">
        <v>276</v>
      </c>
      <c r="Q771" s="1" t="s">
        <v>2117</v>
      </c>
      <c r="V771">
        <f t="shared" si="24"/>
        <v>276</v>
      </c>
      <c r="W771" s="7">
        <f t="shared" si="23"/>
        <v>5343069.3827272775</v>
      </c>
    </row>
    <row r="772" spans="1:23">
      <c r="A772" s="3">
        <v>41786.634618055556</v>
      </c>
      <c r="B772" s="4" t="s">
        <v>2107</v>
      </c>
      <c r="C772" s="4" t="s">
        <v>64</v>
      </c>
      <c r="D772" s="4" t="s">
        <v>1757</v>
      </c>
      <c r="E772" s="4" t="s">
        <v>20</v>
      </c>
      <c r="F772" s="4" t="s">
        <v>2118</v>
      </c>
      <c r="G772" s="4" t="s">
        <v>46</v>
      </c>
      <c r="H772" s="4" t="s">
        <v>22</v>
      </c>
      <c r="I772" s="4" t="s">
        <v>2119</v>
      </c>
      <c r="J772" s="4" t="s">
        <v>77</v>
      </c>
      <c r="K772" s="5">
        <v>2</v>
      </c>
      <c r="L772" s="2" t="s">
        <v>23</v>
      </c>
      <c r="M772" s="5">
        <v>61</v>
      </c>
      <c r="P772" s="5">
        <v>122</v>
      </c>
      <c r="Q772" s="1" t="s">
        <v>2120</v>
      </c>
      <c r="V772">
        <f t="shared" si="24"/>
        <v>122</v>
      </c>
      <c r="W772" s="7">
        <f t="shared" ref="W772:W835" si="25">V772+W771</f>
        <v>5343191.3827272775</v>
      </c>
    </row>
    <row r="773" spans="1:23">
      <c r="A773" s="3">
        <v>41786.634629629632</v>
      </c>
      <c r="B773" s="4" t="s">
        <v>2107</v>
      </c>
      <c r="C773" s="4" t="s">
        <v>64</v>
      </c>
      <c r="D773" s="4" t="s">
        <v>1757</v>
      </c>
      <c r="E773" s="4" t="s">
        <v>20</v>
      </c>
      <c r="F773" s="4" t="s">
        <v>2121</v>
      </c>
      <c r="G773" s="4" t="s">
        <v>46</v>
      </c>
      <c r="H773" s="4" t="s">
        <v>22</v>
      </c>
      <c r="I773" s="4" t="s">
        <v>2122</v>
      </c>
      <c r="J773" s="4" t="s">
        <v>77</v>
      </c>
      <c r="K773" s="5">
        <v>1</v>
      </c>
      <c r="L773" s="2" t="s">
        <v>23</v>
      </c>
      <c r="M773" s="5">
        <v>85</v>
      </c>
      <c r="P773" s="5">
        <v>85</v>
      </c>
      <c r="Q773" s="1" t="s">
        <v>2123</v>
      </c>
      <c r="V773">
        <f t="shared" si="24"/>
        <v>85</v>
      </c>
      <c r="W773" s="7">
        <f t="shared" si="25"/>
        <v>5343276.3827272775</v>
      </c>
    </row>
    <row r="774" spans="1:23">
      <c r="A774" s="3">
        <v>41786.634629629632</v>
      </c>
      <c r="B774" s="4" t="s">
        <v>2107</v>
      </c>
      <c r="C774" s="4" t="s">
        <v>64</v>
      </c>
      <c r="D774" s="4" t="s">
        <v>1757</v>
      </c>
      <c r="E774" s="4" t="s">
        <v>20</v>
      </c>
      <c r="F774" s="4" t="s">
        <v>2025</v>
      </c>
      <c r="G774" s="4" t="s">
        <v>46</v>
      </c>
      <c r="H774" s="4" t="s">
        <v>22</v>
      </c>
      <c r="I774" s="4" t="s">
        <v>2124</v>
      </c>
      <c r="J774" s="4" t="s">
        <v>77</v>
      </c>
      <c r="K774" s="5">
        <v>4</v>
      </c>
      <c r="L774" s="2" t="s">
        <v>23</v>
      </c>
      <c r="M774" s="5">
        <v>61</v>
      </c>
      <c r="P774" s="5">
        <v>244</v>
      </c>
      <c r="Q774" s="1" t="s">
        <v>2027</v>
      </c>
      <c r="V774">
        <f t="shared" si="24"/>
        <v>244</v>
      </c>
      <c r="W774" s="7">
        <f t="shared" si="25"/>
        <v>5343520.3827272775</v>
      </c>
    </row>
    <row r="775" spans="1:23">
      <c r="A775" s="3">
        <v>41786.643865740742</v>
      </c>
      <c r="B775" s="4" t="s">
        <v>2107</v>
      </c>
      <c r="C775" s="4" t="s">
        <v>64</v>
      </c>
      <c r="D775" s="4" t="s">
        <v>1757</v>
      </c>
      <c r="E775" s="4" t="s">
        <v>20</v>
      </c>
      <c r="F775" s="4" t="s">
        <v>2125</v>
      </c>
      <c r="G775" s="4" t="s">
        <v>46</v>
      </c>
      <c r="H775" s="4" t="s">
        <v>22</v>
      </c>
      <c r="I775" s="4" t="s">
        <v>2126</v>
      </c>
      <c r="J775" s="4" t="s">
        <v>77</v>
      </c>
      <c r="K775" s="5">
        <v>1</v>
      </c>
      <c r="L775" s="2" t="s">
        <v>23</v>
      </c>
      <c r="M775" s="5">
        <v>850</v>
      </c>
      <c r="P775" s="5">
        <v>850</v>
      </c>
      <c r="Q775" s="1" t="s">
        <v>2127</v>
      </c>
      <c r="V775">
        <f t="shared" si="24"/>
        <v>850</v>
      </c>
      <c r="W775" s="7">
        <f t="shared" si="25"/>
        <v>5344370.3827272775</v>
      </c>
    </row>
    <row r="776" spans="1:23">
      <c r="A776" s="3">
        <v>41792.496342592596</v>
      </c>
      <c r="B776" s="4" t="s">
        <v>2128</v>
      </c>
      <c r="C776" s="4" t="s">
        <v>64</v>
      </c>
      <c r="D776" s="4" t="s">
        <v>2129</v>
      </c>
      <c r="E776" s="4" t="s">
        <v>20</v>
      </c>
      <c r="F776" s="4" t="s">
        <v>2130</v>
      </c>
      <c r="G776" s="4" t="s">
        <v>46</v>
      </c>
      <c r="H776" s="4" t="s">
        <v>22</v>
      </c>
      <c r="I776" s="4" t="s">
        <v>2131</v>
      </c>
      <c r="J776" s="4" t="s">
        <v>77</v>
      </c>
      <c r="K776" s="5">
        <v>2</v>
      </c>
      <c r="L776" s="2" t="s">
        <v>23</v>
      </c>
      <c r="M776" s="5">
        <v>282</v>
      </c>
      <c r="P776" s="5">
        <v>564</v>
      </c>
      <c r="Q776" s="1" t="s">
        <v>2132</v>
      </c>
      <c r="V776">
        <f t="shared" si="24"/>
        <v>564</v>
      </c>
      <c r="W776" s="7">
        <f t="shared" si="25"/>
        <v>5344934.3827272775</v>
      </c>
    </row>
    <row r="777" spans="1:23">
      <c r="A777" s="3">
        <v>41792.499918981484</v>
      </c>
      <c r="B777" s="4" t="s">
        <v>2133</v>
      </c>
      <c r="C777" s="4" t="s">
        <v>64</v>
      </c>
      <c r="D777" s="4" t="s">
        <v>2134</v>
      </c>
      <c r="E777" s="4" t="s">
        <v>20</v>
      </c>
      <c r="F777" s="4" t="s">
        <v>2135</v>
      </c>
      <c r="G777" s="4" t="s">
        <v>46</v>
      </c>
      <c r="H777" s="4" t="s">
        <v>22</v>
      </c>
      <c r="I777" s="4" t="s">
        <v>2136</v>
      </c>
      <c r="J777" s="4" t="s">
        <v>77</v>
      </c>
      <c r="K777" s="5">
        <v>80</v>
      </c>
      <c r="L777" s="2" t="s">
        <v>23</v>
      </c>
      <c r="M777" s="5">
        <v>13.2</v>
      </c>
      <c r="P777" s="5">
        <v>1056</v>
      </c>
      <c r="Q777" s="1" t="s">
        <v>2137</v>
      </c>
      <c r="V777">
        <f t="shared" ref="V777:V840" si="26">IF(E777="JP",P777/110,P777)</f>
        <v>1056</v>
      </c>
      <c r="W777" s="7">
        <f t="shared" si="25"/>
        <v>5345990.3827272775</v>
      </c>
    </row>
    <row r="778" spans="1:23">
      <c r="A778" s="3">
        <v>41792.609247685185</v>
      </c>
      <c r="B778" s="4" t="s">
        <v>2138</v>
      </c>
      <c r="C778" s="4" t="s">
        <v>64</v>
      </c>
      <c r="D778" s="4" t="s">
        <v>1399</v>
      </c>
      <c r="E778" s="4" t="s">
        <v>20</v>
      </c>
      <c r="F778" s="4" t="s">
        <v>1438</v>
      </c>
      <c r="G778" s="4" t="s">
        <v>46</v>
      </c>
      <c r="H778" s="4" t="s">
        <v>22</v>
      </c>
      <c r="I778" s="4" t="s">
        <v>2139</v>
      </c>
      <c r="J778" s="4" t="s">
        <v>77</v>
      </c>
      <c r="K778" s="5">
        <v>1</v>
      </c>
      <c r="L778" s="2" t="s">
        <v>23</v>
      </c>
      <c r="M778" s="5">
        <v>69.34</v>
      </c>
      <c r="P778" s="5">
        <v>69.34</v>
      </c>
      <c r="Q778" s="1" t="s">
        <v>1440</v>
      </c>
      <c r="V778">
        <f t="shared" si="26"/>
        <v>69.34</v>
      </c>
      <c r="W778" s="7">
        <f t="shared" si="25"/>
        <v>5346059.7227272773</v>
      </c>
    </row>
    <row r="779" spans="1:23">
      <c r="A779" s="3">
        <v>41792.620243055557</v>
      </c>
      <c r="B779" s="4" t="s">
        <v>2140</v>
      </c>
      <c r="C779" s="4" t="s">
        <v>64</v>
      </c>
      <c r="D779" s="4" t="s">
        <v>638</v>
      </c>
      <c r="E779" s="4" t="s">
        <v>20</v>
      </c>
      <c r="F779" s="4" t="s">
        <v>2141</v>
      </c>
      <c r="G779" s="4" t="s">
        <v>46</v>
      </c>
      <c r="H779" s="4" t="s">
        <v>22</v>
      </c>
      <c r="I779" s="4" t="s">
        <v>2142</v>
      </c>
      <c r="J779" s="4" t="s">
        <v>77</v>
      </c>
      <c r="K779" s="5">
        <v>2</v>
      </c>
      <c r="L779" s="2" t="s">
        <v>23</v>
      </c>
      <c r="M779" s="5">
        <v>40.98</v>
      </c>
      <c r="P779" s="5">
        <v>81.96</v>
      </c>
      <c r="Q779" s="1" t="s">
        <v>2143</v>
      </c>
      <c r="V779">
        <f t="shared" si="26"/>
        <v>81.96</v>
      </c>
      <c r="W779" s="7">
        <f t="shared" si="25"/>
        <v>5346141.6827272773</v>
      </c>
    </row>
    <row r="780" spans="1:23">
      <c r="A780" s="3">
        <v>41792.620254629626</v>
      </c>
      <c r="B780" s="4" t="s">
        <v>2140</v>
      </c>
      <c r="C780" s="4" t="s">
        <v>64</v>
      </c>
      <c r="D780" s="4" t="s">
        <v>638</v>
      </c>
      <c r="E780" s="4" t="s">
        <v>20</v>
      </c>
      <c r="F780" s="4" t="s">
        <v>2144</v>
      </c>
      <c r="G780" s="4" t="s">
        <v>46</v>
      </c>
      <c r="H780" s="4" t="s">
        <v>22</v>
      </c>
      <c r="I780" s="4" t="s">
        <v>2145</v>
      </c>
      <c r="J780" s="4" t="s">
        <v>77</v>
      </c>
      <c r="K780" s="5">
        <v>25</v>
      </c>
      <c r="L780" s="2" t="s">
        <v>23</v>
      </c>
      <c r="M780" s="5">
        <v>23.85</v>
      </c>
      <c r="P780" s="5">
        <v>596.25</v>
      </c>
      <c r="Q780" s="1" t="s">
        <v>2146</v>
      </c>
      <c r="V780">
        <f t="shared" si="26"/>
        <v>596.25</v>
      </c>
      <c r="W780" s="7">
        <f t="shared" si="25"/>
        <v>5346737.9327272773</v>
      </c>
    </row>
    <row r="781" spans="1:23">
      <c r="A781" s="3">
        <v>41793.409375000003</v>
      </c>
      <c r="B781" s="4" t="s">
        <v>2147</v>
      </c>
      <c r="C781" s="4" t="s">
        <v>64</v>
      </c>
      <c r="D781" s="4" t="s">
        <v>767</v>
      </c>
      <c r="E781" s="4" t="s">
        <v>20</v>
      </c>
      <c r="F781" s="4" t="s">
        <v>2148</v>
      </c>
      <c r="G781" s="4" t="s">
        <v>46</v>
      </c>
      <c r="H781" s="4" t="s">
        <v>22</v>
      </c>
      <c r="I781" s="4" t="s">
        <v>2149</v>
      </c>
      <c r="J781" s="4" t="s">
        <v>77</v>
      </c>
      <c r="K781" s="5">
        <v>165</v>
      </c>
      <c r="L781" s="2" t="s">
        <v>23</v>
      </c>
      <c r="M781" s="5">
        <v>8.1999999999999993</v>
      </c>
      <c r="P781" s="5">
        <v>1353</v>
      </c>
      <c r="Q781" s="1" t="s">
        <v>2150</v>
      </c>
      <c r="V781">
        <f t="shared" si="26"/>
        <v>1353</v>
      </c>
      <c r="W781" s="7">
        <f t="shared" si="25"/>
        <v>5348090.9327272773</v>
      </c>
    </row>
    <row r="782" spans="1:23">
      <c r="A782" s="3">
        <v>41793.416585648149</v>
      </c>
      <c r="B782" s="4" t="s">
        <v>2151</v>
      </c>
      <c r="C782" s="4" t="s">
        <v>64</v>
      </c>
      <c r="D782" s="4" t="s">
        <v>776</v>
      </c>
      <c r="E782" s="4" t="s">
        <v>20</v>
      </c>
      <c r="F782" s="4" t="s">
        <v>2152</v>
      </c>
      <c r="G782" s="4" t="s">
        <v>46</v>
      </c>
      <c r="H782" s="4" t="s">
        <v>22</v>
      </c>
      <c r="I782" s="4" t="s">
        <v>2153</v>
      </c>
      <c r="J782" s="4" t="s">
        <v>77</v>
      </c>
      <c r="K782" s="5">
        <v>6</v>
      </c>
      <c r="L782" s="2" t="s">
        <v>23</v>
      </c>
      <c r="M782" s="5">
        <v>975</v>
      </c>
      <c r="O782" s="6">
        <v>25</v>
      </c>
      <c r="P782" s="5">
        <v>4387.5</v>
      </c>
      <c r="Q782" s="1" t="s">
        <v>2154</v>
      </c>
      <c r="V782">
        <f t="shared" si="26"/>
        <v>4387.5</v>
      </c>
      <c r="W782" s="7">
        <f t="shared" si="25"/>
        <v>5352478.4327272773</v>
      </c>
    </row>
    <row r="783" spans="1:23">
      <c r="A783" s="3">
        <v>41793.420219907406</v>
      </c>
      <c r="B783" s="4" t="s">
        <v>2091</v>
      </c>
      <c r="C783" s="4" t="s">
        <v>64</v>
      </c>
      <c r="D783" s="4" t="s">
        <v>1859</v>
      </c>
      <c r="E783" s="4" t="s">
        <v>20</v>
      </c>
      <c r="F783" s="4" t="s">
        <v>1875</v>
      </c>
      <c r="G783" s="4" t="s">
        <v>46</v>
      </c>
      <c r="H783" s="4" t="s">
        <v>22</v>
      </c>
      <c r="I783" s="4" t="s">
        <v>2095</v>
      </c>
      <c r="J783" s="4" t="s">
        <v>77</v>
      </c>
      <c r="K783" s="5">
        <v>1</v>
      </c>
      <c r="L783" s="2" t="s">
        <v>23</v>
      </c>
      <c r="M783" s="5">
        <v>13.65</v>
      </c>
      <c r="O783" s="6">
        <v>20</v>
      </c>
      <c r="P783" s="5">
        <v>10.92</v>
      </c>
      <c r="Q783" s="1" t="s">
        <v>1877</v>
      </c>
      <c r="V783">
        <f t="shared" si="26"/>
        <v>10.92</v>
      </c>
      <c r="W783" s="7">
        <f t="shared" si="25"/>
        <v>5352489.3527272772</v>
      </c>
    </row>
    <row r="784" spans="1:23">
      <c r="A784" s="3">
        <v>41793.48946759259</v>
      </c>
      <c r="B784" s="4" t="s">
        <v>2155</v>
      </c>
      <c r="C784" s="4" t="s">
        <v>64</v>
      </c>
      <c r="D784" s="4" t="s">
        <v>905</v>
      </c>
      <c r="E784" s="4" t="s">
        <v>20</v>
      </c>
      <c r="F784" s="4" t="s">
        <v>843</v>
      </c>
      <c r="H784" s="4" t="s">
        <v>22</v>
      </c>
      <c r="K784" s="5">
        <v>2</v>
      </c>
      <c r="L784" s="2" t="s">
        <v>23</v>
      </c>
      <c r="M784" s="5">
        <v>157.51</v>
      </c>
      <c r="P784" s="5">
        <v>315.02</v>
      </c>
      <c r="Q784" s="1" t="s">
        <v>844</v>
      </c>
      <c r="V784">
        <f t="shared" si="26"/>
        <v>315.02</v>
      </c>
      <c r="W784" s="7">
        <f t="shared" si="25"/>
        <v>5352804.3727272768</v>
      </c>
    </row>
    <row r="785" spans="1:23">
      <c r="A785" s="3">
        <v>41793.489479166667</v>
      </c>
      <c r="B785" s="4" t="s">
        <v>2155</v>
      </c>
      <c r="C785" s="4" t="s">
        <v>64</v>
      </c>
      <c r="D785" s="4" t="s">
        <v>905</v>
      </c>
      <c r="E785" s="4" t="s">
        <v>20</v>
      </c>
      <c r="F785" s="4" t="s">
        <v>843</v>
      </c>
      <c r="H785" s="4" t="s">
        <v>22</v>
      </c>
      <c r="K785" s="5">
        <v>10</v>
      </c>
      <c r="L785" s="2" t="s">
        <v>23</v>
      </c>
      <c r="M785" s="5">
        <v>19.71</v>
      </c>
      <c r="P785" s="5">
        <v>197.1</v>
      </c>
      <c r="Q785" s="1" t="s">
        <v>844</v>
      </c>
      <c r="V785">
        <f t="shared" si="26"/>
        <v>197.1</v>
      </c>
      <c r="W785" s="7">
        <f t="shared" si="25"/>
        <v>5353001.4727272764</v>
      </c>
    </row>
    <row r="786" spans="1:23">
      <c r="A786" s="3">
        <v>41793.543043981481</v>
      </c>
      <c r="B786" s="4" t="s">
        <v>2156</v>
      </c>
      <c r="C786" s="4" t="s">
        <v>64</v>
      </c>
      <c r="D786" s="4" t="s">
        <v>2157</v>
      </c>
      <c r="E786" s="4" t="s">
        <v>20</v>
      </c>
      <c r="F786" s="4" t="s">
        <v>2158</v>
      </c>
      <c r="G786" s="4" t="s">
        <v>46</v>
      </c>
      <c r="H786" s="4" t="s">
        <v>22</v>
      </c>
      <c r="I786" s="4" t="s">
        <v>2159</v>
      </c>
      <c r="J786" s="4" t="s">
        <v>77</v>
      </c>
      <c r="K786" s="5">
        <v>2</v>
      </c>
      <c r="L786" s="2" t="s">
        <v>23</v>
      </c>
      <c r="M786" s="5">
        <v>6</v>
      </c>
      <c r="P786" s="5">
        <v>12</v>
      </c>
      <c r="Q786" s="1" t="s">
        <v>2160</v>
      </c>
      <c r="V786">
        <f t="shared" si="26"/>
        <v>12</v>
      </c>
      <c r="W786" s="7">
        <f t="shared" si="25"/>
        <v>5353013.4727272764</v>
      </c>
    </row>
    <row r="787" spans="1:23">
      <c r="A787" s="3">
        <v>41793.582905092589</v>
      </c>
      <c r="B787" s="4" t="s">
        <v>2161</v>
      </c>
      <c r="C787" s="4" t="s">
        <v>64</v>
      </c>
      <c r="D787" s="4" t="s">
        <v>2162</v>
      </c>
      <c r="E787" s="4" t="s">
        <v>2163</v>
      </c>
      <c r="F787" s="4" t="s">
        <v>2164</v>
      </c>
      <c r="G787" s="4" t="s">
        <v>46</v>
      </c>
      <c r="H787" s="4" t="s">
        <v>22</v>
      </c>
      <c r="I787" s="4" t="s">
        <v>2165</v>
      </c>
      <c r="J787" s="4" t="s">
        <v>77</v>
      </c>
      <c r="K787" s="5">
        <v>1</v>
      </c>
      <c r="L787" s="2" t="s">
        <v>23</v>
      </c>
      <c r="M787" s="5">
        <v>30011.1</v>
      </c>
      <c r="P787" s="5">
        <v>30011.1</v>
      </c>
      <c r="Q787" s="1" t="s">
        <v>2166</v>
      </c>
      <c r="V787">
        <f t="shared" si="26"/>
        <v>30011.1</v>
      </c>
      <c r="W787" s="7">
        <f t="shared" si="25"/>
        <v>5383024.572727276</v>
      </c>
    </row>
    <row r="788" spans="1:23">
      <c r="A788" s="3">
        <v>41793.582916666666</v>
      </c>
      <c r="B788" s="4" t="s">
        <v>2161</v>
      </c>
      <c r="C788" s="4" t="s">
        <v>64</v>
      </c>
      <c r="D788" s="4" t="s">
        <v>2162</v>
      </c>
      <c r="E788" s="4" t="s">
        <v>2163</v>
      </c>
      <c r="F788" s="4" t="s">
        <v>2167</v>
      </c>
      <c r="G788" s="4" t="s">
        <v>46</v>
      </c>
      <c r="H788" s="4" t="s">
        <v>22</v>
      </c>
      <c r="I788" s="4" t="s">
        <v>2168</v>
      </c>
      <c r="J788" s="4" t="s">
        <v>77</v>
      </c>
      <c r="K788" s="5">
        <v>1</v>
      </c>
      <c r="L788" s="2" t="s">
        <v>23</v>
      </c>
      <c r="M788" s="5">
        <v>19733.95</v>
      </c>
      <c r="P788" s="5">
        <v>19733.95</v>
      </c>
      <c r="Q788" s="1" t="s">
        <v>2169</v>
      </c>
      <c r="V788">
        <f t="shared" si="26"/>
        <v>19733.95</v>
      </c>
      <c r="W788" s="7">
        <f t="shared" si="25"/>
        <v>5402758.5227272762</v>
      </c>
    </row>
    <row r="789" spans="1:23">
      <c r="A789" s="3">
        <v>41793.588923611111</v>
      </c>
      <c r="B789" s="4" t="s">
        <v>2170</v>
      </c>
      <c r="C789" s="4" t="s">
        <v>64</v>
      </c>
      <c r="D789" s="4" t="s">
        <v>943</v>
      </c>
      <c r="E789" s="4" t="s">
        <v>20</v>
      </c>
      <c r="F789" s="4" t="s">
        <v>2171</v>
      </c>
      <c r="G789" s="4" t="s">
        <v>46</v>
      </c>
      <c r="H789" s="4" t="s">
        <v>22</v>
      </c>
      <c r="I789" s="4" t="s">
        <v>2172</v>
      </c>
      <c r="J789" s="4" t="s">
        <v>77</v>
      </c>
      <c r="K789" s="5">
        <v>1</v>
      </c>
      <c r="L789" s="2" t="s">
        <v>23</v>
      </c>
      <c r="M789" s="5">
        <v>90</v>
      </c>
      <c r="P789" s="5">
        <v>90</v>
      </c>
      <c r="Q789" s="1" t="s">
        <v>2173</v>
      </c>
      <c r="V789">
        <f t="shared" si="26"/>
        <v>90</v>
      </c>
      <c r="W789" s="7">
        <f t="shared" si="25"/>
        <v>5402848.5227272762</v>
      </c>
    </row>
    <row r="790" spans="1:23">
      <c r="A790" s="3">
        <v>41793.592523148145</v>
      </c>
      <c r="B790" s="4" t="s">
        <v>2170</v>
      </c>
      <c r="C790" s="4" t="s">
        <v>64</v>
      </c>
      <c r="D790" s="4" t="s">
        <v>943</v>
      </c>
      <c r="E790" s="4" t="s">
        <v>20</v>
      </c>
      <c r="F790" s="4" t="s">
        <v>2171</v>
      </c>
      <c r="G790" s="4" t="s">
        <v>46</v>
      </c>
      <c r="H790" s="4" t="s">
        <v>22</v>
      </c>
      <c r="I790" s="4" t="s">
        <v>2174</v>
      </c>
      <c r="J790" s="4" t="s">
        <v>77</v>
      </c>
      <c r="K790" s="5">
        <v>25</v>
      </c>
      <c r="L790" s="2" t="s">
        <v>23</v>
      </c>
      <c r="M790" s="5">
        <v>28</v>
      </c>
      <c r="P790" s="5">
        <v>700</v>
      </c>
      <c r="Q790" s="1" t="s">
        <v>2173</v>
      </c>
      <c r="V790">
        <f t="shared" si="26"/>
        <v>700</v>
      </c>
      <c r="W790" s="7">
        <f t="shared" si="25"/>
        <v>5403548.5227272762</v>
      </c>
    </row>
    <row r="791" spans="1:23">
      <c r="A791" s="3">
        <v>41793.60765046296</v>
      </c>
      <c r="B791" s="4" t="s">
        <v>2175</v>
      </c>
      <c r="C791" s="4" t="s">
        <v>64</v>
      </c>
      <c r="D791" s="4" t="s">
        <v>448</v>
      </c>
      <c r="E791" s="4" t="s">
        <v>449</v>
      </c>
      <c r="F791" s="4" t="s">
        <v>2176</v>
      </c>
      <c r="G791" s="4" t="s">
        <v>46</v>
      </c>
      <c r="H791" s="4" t="s">
        <v>22</v>
      </c>
      <c r="I791" s="4" t="s">
        <v>2177</v>
      </c>
      <c r="J791" s="4" t="s">
        <v>77</v>
      </c>
      <c r="K791" s="5">
        <v>6</v>
      </c>
      <c r="L791" s="2" t="s">
        <v>23</v>
      </c>
      <c r="M791" s="5">
        <v>267</v>
      </c>
      <c r="P791" s="5">
        <v>1602</v>
      </c>
      <c r="Q791" s="1" t="s">
        <v>2178</v>
      </c>
      <c r="V791">
        <f t="shared" si="26"/>
        <v>1602</v>
      </c>
      <c r="W791" s="7">
        <f t="shared" si="25"/>
        <v>5405150.5227272762</v>
      </c>
    </row>
    <row r="792" spans="1:23">
      <c r="A792" s="3">
        <v>41793.644305555557</v>
      </c>
      <c r="B792" s="4" t="s">
        <v>2179</v>
      </c>
      <c r="C792" s="4" t="s">
        <v>64</v>
      </c>
      <c r="D792" s="4" t="s">
        <v>2180</v>
      </c>
      <c r="E792" s="4" t="s">
        <v>20</v>
      </c>
      <c r="F792" s="4" t="s">
        <v>1263</v>
      </c>
      <c r="H792" s="4" t="s">
        <v>22</v>
      </c>
      <c r="K792" s="5">
        <v>1</v>
      </c>
      <c r="L792" s="2" t="s">
        <v>23</v>
      </c>
      <c r="M792" s="5">
        <v>5452</v>
      </c>
      <c r="P792" s="5">
        <v>5452</v>
      </c>
      <c r="Q792" s="1" t="s">
        <v>1265</v>
      </c>
      <c r="V792">
        <f t="shared" si="26"/>
        <v>5452</v>
      </c>
      <c r="W792" s="7">
        <f t="shared" si="25"/>
        <v>5410602.5227272762</v>
      </c>
    </row>
    <row r="793" spans="1:23">
      <c r="A793" s="3">
        <v>41795.589039351849</v>
      </c>
      <c r="B793" s="4" t="s">
        <v>2181</v>
      </c>
      <c r="C793" s="4" t="s">
        <v>64</v>
      </c>
      <c r="D793" s="4" t="s">
        <v>2182</v>
      </c>
      <c r="E793" s="4" t="s">
        <v>20</v>
      </c>
      <c r="F793" s="4" t="s">
        <v>2183</v>
      </c>
      <c r="G793" s="4" t="s">
        <v>46</v>
      </c>
      <c r="H793" s="4" t="s">
        <v>22</v>
      </c>
      <c r="I793" s="4" t="s">
        <v>2184</v>
      </c>
      <c r="J793" s="4" t="s">
        <v>77</v>
      </c>
      <c r="K793" s="5">
        <v>5</v>
      </c>
      <c r="L793" s="2" t="s">
        <v>23</v>
      </c>
      <c r="M793" s="5">
        <v>101.55</v>
      </c>
      <c r="P793" s="5">
        <v>507.75</v>
      </c>
      <c r="Q793" s="1" t="s">
        <v>2185</v>
      </c>
      <c r="V793">
        <f t="shared" si="26"/>
        <v>507.75</v>
      </c>
      <c r="W793" s="7">
        <f t="shared" si="25"/>
        <v>5411110.2727272762</v>
      </c>
    </row>
    <row r="794" spans="1:23">
      <c r="A794" s="3">
        <v>41796.473078703704</v>
      </c>
      <c r="B794" s="4" t="s">
        <v>2186</v>
      </c>
      <c r="C794" s="4" t="s">
        <v>64</v>
      </c>
      <c r="D794" s="4" t="s">
        <v>943</v>
      </c>
      <c r="E794" s="4" t="s">
        <v>20</v>
      </c>
      <c r="F794" s="4" t="s">
        <v>2187</v>
      </c>
      <c r="G794" s="4" t="s">
        <v>46</v>
      </c>
      <c r="H794" s="4" t="s">
        <v>22</v>
      </c>
      <c r="I794" s="4" t="s">
        <v>2188</v>
      </c>
      <c r="J794" s="4" t="s">
        <v>77</v>
      </c>
      <c r="K794" s="5">
        <v>1</v>
      </c>
      <c r="L794" s="2" t="s">
        <v>23</v>
      </c>
      <c r="M794" s="5">
        <v>155</v>
      </c>
      <c r="P794" s="5">
        <v>155</v>
      </c>
      <c r="Q794" s="1" t="s">
        <v>2189</v>
      </c>
      <c r="V794">
        <f t="shared" si="26"/>
        <v>155</v>
      </c>
      <c r="W794" s="7">
        <f t="shared" si="25"/>
        <v>5411265.2727272762</v>
      </c>
    </row>
    <row r="795" spans="1:23">
      <c r="A795" s="3">
        <v>41796.473090277781</v>
      </c>
      <c r="B795" s="4" t="s">
        <v>2186</v>
      </c>
      <c r="C795" s="4" t="s">
        <v>64</v>
      </c>
      <c r="D795" s="4" t="s">
        <v>943</v>
      </c>
      <c r="E795" s="4" t="s">
        <v>20</v>
      </c>
      <c r="F795" s="4" t="s">
        <v>2190</v>
      </c>
      <c r="G795" s="4" t="s">
        <v>46</v>
      </c>
      <c r="H795" s="4" t="s">
        <v>22</v>
      </c>
      <c r="I795" s="4" t="s">
        <v>2191</v>
      </c>
      <c r="J795" s="4" t="s">
        <v>77</v>
      </c>
      <c r="K795" s="5">
        <v>1</v>
      </c>
      <c r="L795" s="2" t="s">
        <v>23</v>
      </c>
      <c r="M795" s="5">
        <v>235</v>
      </c>
      <c r="P795" s="5">
        <v>235</v>
      </c>
      <c r="Q795" s="1" t="s">
        <v>2192</v>
      </c>
      <c r="V795">
        <f t="shared" si="26"/>
        <v>235</v>
      </c>
      <c r="W795" s="7">
        <f t="shared" si="25"/>
        <v>5411500.2727272762</v>
      </c>
    </row>
    <row r="796" spans="1:23">
      <c r="A796" s="3">
        <v>41796.473101851851</v>
      </c>
      <c r="B796" s="4" t="s">
        <v>2186</v>
      </c>
      <c r="C796" s="4" t="s">
        <v>64</v>
      </c>
      <c r="D796" s="4" t="s">
        <v>943</v>
      </c>
      <c r="E796" s="4" t="s">
        <v>20</v>
      </c>
      <c r="F796" s="4" t="s">
        <v>2193</v>
      </c>
      <c r="G796" s="4" t="s">
        <v>46</v>
      </c>
      <c r="H796" s="4" t="s">
        <v>22</v>
      </c>
      <c r="I796" s="4" t="s">
        <v>2194</v>
      </c>
      <c r="J796" s="4" t="s">
        <v>77</v>
      </c>
      <c r="K796" s="5">
        <v>1</v>
      </c>
      <c r="L796" s="2" t="s">
        <v>23</v>
      </c>
      <c r="M796" s="5">
        <v>155</v>
      </c>
      <c r="P796" s="5">
        <v>155</v>
      </c>
      <c r="Q796" s="1" t="s">
        <v>2195</v>
      </c>
      <c r="V796">
        <f t="shared" si="26"/>
        <v>155</v>
      </c>
      <c r="W796" s="7">
        <f t="shared" si="25"/>
        <v>5411655.2727272762</v>
      </c>
    </row>
    <row r="797" spans="1:23">
      <c r="A797" s="3">
        <v>41796.473101851851</v>
      </c>
      <c r="B797" s="4" t="s">
        <v>2186</v>
      </c>
      <c r="C797" s="4" t="s">
        <v>64</v>
      </c>
      <c r="D797" s="4" t="s">
        <v>943</v>
      </c>
      <c r="E797" s="4" t="s">
        <v>20</v>
      </c>
      <c r="F797" s="4" t="s">
        <v>2196</v>
      </c>
      <c r="G797" s="4" t="s">
        <v>46</v>
      </c>
      <c r="H797" s="4" t="s">
        <v>22</v>
      </c>
      <c r="I797" s="4" t="s">
        <v>2197</v>
      </c>
      <c r="J797" s="4" t="s">
        <v>77</v>
      </c>
      <c r="K797" s="5">
        <v>1</v>
      </c>
      <c r="L797" s="2" t="s">
        <v>23</v>
      </c>
      <c r="M797" s="5">
        <v>77</v>
      </c>
      <c r="P797" s="5">
        <v>77</v>
      </c>
      <c r="Q797" s="1" t="s">
        <v>2198</v>
      </c>
      <c r="V797">
        <f t="shared" si="26"/>
        <v>77</v>
      </c>
      <c r="W797" s="7">
        <f t="shared" si="25"/>
        <v>5411732.2727272762</v>
      </c>
    </row>
    <row r="798" spans="1:23">
      <c r="A798" s="3">
        <v>41796.473113425927</v>
      </c>
      <c r="B798" s="4" t="s">
        <v>2186</v>
      </c>
      <c r="C798" s="4" t="s">
        <v>64</v>
      </c>
      <c r="D798" s="4" t="s">
        <v>943</v>
      </c>
      <c r="E798" s="4" t="s">
        <v>20</v>
      </c>
      <c r="F798" s="4" t="s">
        <v>2199</v>
      </c>
      <c r="G798" s="4" t="s">
        <v>46</v>
      </c>
      <c r="H798" s="4" t="s">
        <v>22</v>
      </c>
      <c r="I798" s="4" t="s">
        <v>2200</v>
      </c>
      <c r="J798" s="4" t="s">
        <v>77</v>
      </c>
      <c r="K798" s="5">
        <v>1</v>
      </c>
      <c r="L798" s="2" t="s">
        <v>23</v>
      </c>
      <c r="M798" s="5">
        <v>123</v>
      </c>
      <c r="P798" s="5">
        <v>123</v>
      </c>
      <c r="Q798" s="1" t="s">
        <v>1786</v>
      </c>
      <c r="V798">
        <f t="shared" si="26"/>
        <v>123</v>
      </c>
      <c r="W798" s="7">
        <f t="shared" si="25"/>
        <v>5411855.2727272762</v>
      </c>
    </row>
    <row r="799" spans="1:23">
      <c r="A799" s="3">
        <v>41796.473124999997</v>
      </c>
      <c r="B799" s="4" t="s">
        <v>2186</v>
      </c>
      <c r="C799" s="4" t="s">
        <v>64</v>
      </c>
      <c r="D799" s="4" t="s">
        <v>943</v>
      </c>
      <c r="E799" s="4" t="s">
        <v>20</v>
      </c>
      <c r="F799" s="4" t="s">
        <v>2201</v>
      </c>
      <c r="G799" s="4" t="s">
        <v>46</v>
      </c>
      <c r="H799" s="4" t="s">
        <v>22</v>
      </c>
      <c r="I799" s="4" t="s">
        <v>2202</v>
      </c>
      <c r="J799" s="4" t="s">
        <v>77</v>
      </c>
      <c r="K799" s="5">
        <v>1</v>
      </c>
      <c r="L799" s="2" t="s">
        <v>23</v>
      </c>
      <c r="M799" s="5">
        <v>93</v>
      </c>
      <c r="P799" s="5">
        <v>93</v>
      </c>
      <c r="Q799" s="1" t="s">
        <v>2203</v>
      </c>
      <c r="V799">
        <f t="shared" si="26"/>
        <v>93</v>
      </c>
      <c r="W799" s="7">
        <f t="shared" si="25"/>
        <v>5411948.2727272762</v>
      </c>
    </row>
    <row r="800" spans="1:23">
      <c r="A800" s="3">
        <v>41796.473124999997</v>
      </c>
      <c r="B800" s="4" t="s">
        <v>2186</v>
      </c>
      <c r="C800" s="4" t="s">
        <v>64</v>
      </c>
      <c r="D800" s="4" t="s">
        <v>943</v>
      </c>
      <c r="E800" s="4" t="s">
        <v>20</v>
      </c>
      <c r="F800" s="4" t="s">
        <v>2204</v>
      </c>
      <c r="G800" s="4" t="s">
        <v>46</v>
      </c>
      <c r="H800" s="4" t="s">
        <v>22</v>
      </c>
      <c r="I800" s="4" t="s">
        <v>2205</v>
      </c>
      <c r="J800" s="4" t="s">
        <v>77</v>
      </c>
      <c r="K800" s="5">
        <v>1</v>
      </c>
      <c r="L800" s="2" t="s">
        <v>23</v>
      </c>
      <c r="M800" s="5">
        <v>88</v>
      </c>
      <c r="P800" s="5">
        <v>88</v>
      </c>
      <c r="Q800" s="1" t="s">
        <v>2206</v>
      </c>
      <c r="V800">
        <f t="shared" si="26"/>
        <v>88</v>
      </c>
      <c r="W800" s="7">
        <f t="shared" si="25"/>
        <v>5412036.2727272762</v>
      </c>
    </row>
    <row r="801" spans="1:23">
      <c r="A801" s="3">
        <v>41796.473136574074</v>
      </c>
      <c r="B801" s="4" t="s">
        <v>2186</v>
      </c>
      <c r="C801" s="4" t="s">
        <v>64</v>
      </c>
      <c r="D801" s="4" t="s">
        <v>943</v>
      </c>
      <c r="E801" s="4" t="s">
        <v>20</v>
      </c>
      <c r="F801" s="4" t="s">
        <v>2207</v>
      </c>
      <c r="G801" s="4" t="s">
        <v>46</v>
      </c>
      <c r="H801" s="4" t="s">
        <v>22</v>
      </c>
      <c r="I801" s="4" t="s">
        <v>2208</v>
      </c>
      <c r="J801" s="4" t="s">
        <v>77</v>
      </c>
      <c r="K801" s="5">
        <v>1</v>
      </c>
      <c r="L801" s="2" t="s">
        <v>23</v>
      </c>
      <c r="M801" s="5">
        <v>97</v>
      </c>
      <c r="P801" s="5">
        <v>97</v>
      </c>
      <c r="Q801" s="1" t="s">
        <v>2209</v>
      </c>
      <c r="V801">
        <f t="shared" si="26"/>
        <v>97</v>
      </c>
      <c r="W801" s="7">
        <f t="shared" si="25"/>
        <v>5412133.2727272762</v>
      </c>
    </row>
    <row r="802" spans="1:23">
      <c r="A802" s="3">
        <v>41796.47314814815</v>
      </c>
      <c r="B802" s="4" t="s">
        <v>2186</v>
      </c>
      <c r="C802" s="4" t="s">
        <v>64</v>
      </c>
      <c r="D802" s="4" t="s">
        <v>943</v>
      </c>
      <c r="E802" s="4" t="s">
        <v>20</v>
      </c>
      <c r="F802" s="4" t="s">
        <v>2210</v>
      </c>
      <c r="G802" s="4" t="s">
        <v>46</v>
      </c>
      <c r="H802" s="4" t="s">
        <v>22</v>
      </c>
      <c r="I802" s="4" t="s">
        <v>2211</v>
      </c>
      <c r="J802" s="4" t="s">
        <v>77</v>
      </c>
      <c r="K802" s="5">
        <v>1</v>
      </c>
      <c r="L802" s="2" t="s">
        <v>23</v>
      </c>
      <c r="M802" s="5">
        <v>109</v>
      </c>
      <c r="P802" s="5">
        <v>109</v>
      </c>
      <c r="Q802" s="1" t="s">
        <v>2203</v>
      </c>
      <c r="V802">
        <f t="shared" si="26"/>
        <v>109</v>
      </c>
      <c r="W802" s="7">
        <f t="shared" si="25"/>
        <v>5412242.2727272762</v>
      </c>
    </row>
    <row r="803" spans="1:23">
      <c r="A803" s="3">
        <v>41796.47314814815</v>
      </c>
      <c r="B803" s="4" t="s">
        <v>2186</v>
      </c>
      <c r="C803" s="4" t="s">
        <v>64</v>
      </c>
      <c r="D803" s="4" t="s">
        <v>943</v>
      </c>
      <c r="E803" s="4" t="s">
        <v>20</v>
      </c>
      <c r="F803" s="4" t="s">
        <v>2212</v>
      </c>
      <c r="G803" s="4" t="s">
        <v>46</v>
      </c>
      <c r="H803" s="4" t="s">
        <v>22</v>
      </c>
      <c r="I803" s="4" t="s">
        <v>2213</v>
      </c>
      <c r="J803" s="4" t="s">
        <v>77</v>
      </c>
      <c r="K803" s="5">
        <v>1</v>
      </c>
      <c r="L803" s="2" t="s">
        <v>23</v>
      </c>
      <c r="M803" s="5">
        <v>80</v>
      </c>
      <c r="P803" s="5">
        <v>80</v>
      </c>
      <c r="Q803" s="1" t="s">
        <v>2214</v>
      </c>
      <c r="V803">
        <f t="shared" si="26"/>
        <v>80</v>
      </c>
      <c r="W803" s="7">
        <f t="shared" si="25"/>
        <v>5412322.2727272762</v>
      </c>
    </row>
    <row r="804" spans="1:23">
      <c r="A804" s="3">
        <v>41796.47315972222</v>
      </c>
      <c r="B804" s="4" t="s">
        <v>2186</v>
      </c>
      <c r="C804" s="4" t="s">
        <v>64</v>
      </c>
      <c r="D804" s="4" t="s">
        <v>943</v>
      </c>
      <c r="E804" s="4" t="s">
        <v>20</v>
      </c>
      <c r="F804" s="4" t="s">
        <v>2215</v>
      </c>
      <c r="G804" s="4" t="s">
        <v>46</v>
      </c>
      <c r="H804" s="4" t="s">
        <v>22</v>
      </c>
      <c r="I804" s="4" t="s">
        <v>2216</v>
      </c>
      <c r="J804" s="4" t="s">
        <v>77</v>
      </c>
      <c r="K804" s="5">
        <v>2</v>
      </c>
      <c r="L804" s="2" t="s">
        <v>23</v>
      </c>
      <c r="M804" s="5">
        <v>39</v>
      </c>
      <c r="P804" s="5">
        <v>78</v>
      </c>
      <c r="Q804" s="1" t="s">
        <v>2217</v>
      </c>
      <c r="V804">
        <f t="shared" si="26"/>
        <v>78</v>
      </c>
      <c r="W804" s="7">
        <f t="shared" si="25"/>
        <v>5412400.2727272762</v>
      </c>
    </row>
    <row r="805" spans="1:23">
      <c r="A805" s="3">
        <v>41796.47315972222</v>
      </c>
      <c r="B805" s="4" t="s">
        <v>2186</v>
      </c>
      <c r="C805" s="4" t="s">
        <v>64</v>
      </c>
      <c r="D805" s="4" t="s">
        <v>943</v>
      </c>
      <c r="E805" s="4" t="s">
        <v>20</v>
      </c>
      <c r="F805" s="4" t="s">
        <v>2218</v>
      </c>
      <c r="G805" s="4" t="s">
        <v>46</v>
      </c>
      <c r="H805" s="4" t="s">
        <v>22</v>
      </c>
      <c r="I805" s="4" t="s">
        <v>2219</v>
      </c>
      <c r="J805" s="4" t="s">
        <v>77</v>
      </c>
      <c r="K805" s="5">
        <v>1</v>
      </c>
      <c r="L805" s="2" t="s">
        <v>23</v>
      </c>
      <c r="M805" s="5">
        <v>45</v>
      </c>
      <c r="P805" s="5">
        <v>45</v>
      </c>
      <c r="Q805" s="1" t="s">
        <v>2217</v>
      </c>
      <c r="V805">
        <f t="shared" si="26"/>
        <v>45</v>
      </c>
      <c r="W805" s="7">
        <f t="shared" si="25"/>
        <v>5412445.2727272762</v>
      </c>
    </row>
    <row r="806" spans="1:23">
      <c r="A806" s="3">
        <v>41796.473171296297</v>
      </c>
      <c r="B806" s="4" t="s">
        <v>2186</v>
      </c>
      <c r="C806" s="4" t="s">
        <v>64</v>
      </c>
      <c r="D806" s="4" t="s">
        <v>943</v>
      </c>
      <c r="E806" s="4" t="s">
        <v>20</v>
      </c>
      <c r="F806" s="4" t="s">
        <v>2220</v>
      </c>
      <c r="G806" s="4" t="s">
        <v>46</v>
      </c>
      <c r="H806" s="4" t="s">
        <v>22</v>
      </c>
      <c r="I806" s="4" t="s">
        <v>2221</v>
      </c>
      <c r="J806" s="4" t="s">
        <v>77</v>
      </c>
      <c r="K806" s="5">
        <v>1</v>
      </c>
      <c r="L806" s="2" t="s">
        <v>23</v>
      </c>
      <c r="M806" s="5">
        <v>44</v>
      </c>
      <c r="P806" s="5">
        <v>44</v>
      </c>
      <c r="Q806" s="1" t="s">
        <v>2217</v>
      </c>
      <c r="V806">
        <f t="shared" si="26"/>
        <v>44</v>
      </c>
      <c r="W806" s="7">
        <f t="shared" si="25"/>
        <v>5412489.2727272762</v>
      </c>
    </row>
    <row r="807" spans="1:23">
      <c r="A807" s="3">
        <v>41796.473182870373</v>
      </c>
      <c r="B807" s="4" t="s">
        <v>2186</v>
      </c>
      <c r="C807" s="4" t="s">
        <v>64</v>
      </c>
      <c r="D807" s="4" t="s">
        <v>943</v>
      </c>
      <c r="E807" s="4" t="s">
        <v>20</v>
      </c>
      <c r="F807" s="4" t="s">
        <v>2222</v>
      </c>
      <c r="G807" s="4" t="s">
        <v>46</v>
      </c>
      <c r="H807" s="4" t="s">
        <v>22</v>
      </c>
      <c r="I807" s="4" t="s">
        <v>2223</v>
      </c>
      <c r="J807" s="4" t="s">
        <v>77</v>
      </c>
      <c r="K807" s="5">
        <v>1</v>
      </c>
      <c r="L807" s="2" t="s">
        <v>23</v>
      </c>
      <c r="M807" s="5">
        <v>84</v>
      </c>
      <c r="P807" s="5">
        <v>84</v>
      </c>
      <c r="Q807" s="1" t="s">
        <v>2224</v>
      </c>
      <c r="V807">
        <f t="shared" si="26"/>
        <v>84</v>
      </c>
      <c r="W807" s="7">
        <f t="shared" si="25"/>
        <v>5412573.2727272762</v>
      </c>
    </row>
    <row r="808" spans="1:23">
      <c r="A808" s="3">
        <v>41796.473182870373</v>
      </c>
      <c r="B808" s="4" t="s">
        <v>2186</v>
      </c>
      <c r="C808" s="4" t="s">
        <v>64</v>
      </c>
      <c r="D808" s="4" t="s">
        <v>943</v>
      </c>
      <c r="E808" s="4" t="s">
        <v>20</v>
      </c>
      <c r="F808" s="4" t="s">
        <v>2225</v>
      </c>
      <c r="G808" s="4" t="s">
        <v>46</v>
      </c>
      <c r="H808" s="4" t="s">
        <v>22</v>
      </c>
      <c r="I808" s="4" t="s">
        <v>2226</v>
      </c>
      <c r="J808" s="4" t="s">
        <v>77</v>
      </c>
      <c r="K808" s="5">
        <v>1</v>
      </c>
      <c r="L808" s="2" t="s">
        <v>23</v>
      </c>
      <c r="M808" s="5">
        <v>81</v>
      </c>
      <c r="P808" s="5">
        <v>81</v>
      </c>
      <c r="Q808" s="1" t="s">
        <v>2227</v>
      </c>
      <c r="V808">
        <f t="shared" si="26"/>
        <v>81</v>
      </c>
      <c r="W808" s="7">
        <f t="shared" si="25"/>
        <v>5412654.2727272762</v>
      </c>
    </row>
    <row r="809" spans="1:23">
      <c r="A809" s="3">
        <v>41796.545752314814</v>
      </c>
      <c r="B809" s="4" t="s">
        <v>2186</v>
      </c>
      <c r="C809" s="4" t="s">
        <v>64</v>
      </c>
      <c r="D809" s="4" t="s">
        <v>943</v>
      </c>
      <c r="E809" s="4" t="s">
        <v>20</v>
      </c>
      <c r="F809" s="4" t="s">
        <v>2228</v>
      </c>
      <c r="G809" s="4" t="s">
        <v>46</v>
      </c>
      <c r="H809" s="4" t="s">
        <v>22</v>
      </c>
      <c r="I809" s="4" t="s">
        <v>2229</v>
      </c>
      <c r="J809" s="4" t="s">
        <v>77</v>
      </c>
      <c r="K809" s="5">
        <v>1</v>
      </c>
      <c r="L809" s="2" t="s">
        <v>23</v>
      </c>
      <c r="M809" s="5">
        <v>2308</v>
      </c>
      <c r="P809" s="5">
        <v>2308</v>
      </c>
      <c r="Q809" s="1" t="s">
        <v>2230</v>
      </c>
      <c r="V809">
        <f t="shared" si="26"/>
        <v>2308</v>
      </c>
      <c r="W809" s="7">
        <f t="shared" si="25"/>
        <v>5414962.2727272762</v>
      </c>
    </row>
    <row r="810" spans="1:23">
      <c r="A810" s="3">
        <v>41796.626481481479</v>
      </c>
      <c r="B810" s="4" t="s">
        <v>2231</v>
      </c>
      <c r="C810" s="4" t="s">
        <v>64</v>
      </c>
      <c r="D810" s="4" t="s">
        <v>656</v>
      </c>
      <c r="E810" s="4" t="s">
        <v>20</v>
      </c>
      <c r="F810" s="4" t="s">
        <v>921</v>
      </c>
      <c r="G810" s="4" t="s">
        <v>46</v>
      </c>
      <c r="H810" s="4" t="s">
        <v>22</v>
      </c>
      <c r="I810" s="4" t="s">
        <v>2232</v>
      </c>
      <c r="J810" s="4" t="s">
        <v>77</v>
      </c>
      <c r="K810" s="5">
        <v>2</v>
      </c>
      <c r="L810" s="2" t="s">
        <v>23</v>
      </c>
      <c r="M810" s="5">
        <v>70</v>
      </c>
      <c r="P810" s="5">
        <v>140</v>
      </c>
      <c r="Q810" s="1" t="s">
        <v>923</v>
      </c>
      <c r="V810">
        <f t="shared" si="26"/>
        <v>140</v>
      </c>
      <c r="W810" s="7">
        <f t="shared" si="25"/>
        <v>5415102.2727272762</v>
      </c>
    </row>
    <row r="811" spans="1:23">
      <c r="A811" s="3">
        <v>41796.659016203703</v>
      </c>
      <c r="B811" s="4" t="s">
        <v>2233</v>
      </c>
      <c r="C811" s="4" t="s">
        <v>64</v>
      </c>
      <c r="D811" s="4" t="s">
        <v>1024</v>
      </c>
      <c r="E811" s="4" t="s">
        <v>20</v>
      </c>
      <c r="F811" s="4" t="s">
        <v>2234</v>
      </c>
      <c r="G811" s="4" t="s">
        <v>46</v>
      </c>
      <c r="H811" s="4" t="s">
        <v>22</v>
      </c>
      <c r="I811" s="4" t="s">
        <v>2235</v>
      </c>
      <c r="J811" s="4" t="s">
        <v>77</v>
      </c>
      <c r="K811" s="5">
        <v>8</v>
      </c>
      <c r="L811" s="2" t="s">
        <v>23</v>
      </c>
      <c r="M811" s="5">
        <v>2.58</v>
      </c>
      <c r="P811" s="5">
        <v>20.64</v>
      </c>
      <c r="Q811" s="1" t="s">
        <v>2236</v>
      </c>
      <c r="V811">
        <f t="shared" si="26"/>
        <v>20.64</v>
      </c>
      <c r="W811" s="7">
        <f t="shared" si="25"/>
        <v>5415122.9127272759</v>
      </c>
    </row>
    <row r="812" spans="1:23">
      <c r="A812" s="3">
        <v>41796.65902777778</v>
      </c>
      <c r="B812" s="4" t="s">
        <v>2233</v>
      </c>
      <c r="C812" s="4" t="s">
        <v>64</v>
      </c>
      <c r="D812" s="4" t="s">
        <v>1024</v>
      </c>
      <c r="E812" s="4" t="s">
        <v>20</v>
      </c>
      <c r="F812" s="4" t="s">
        <v>2237</v>
      </c>
      <c r="G812" s="4" t="s">
        <v>46</v>
      </c>
      <c r="H812" s="4" t="s">
        <v>22</v>
      </c>
      <c r="I812" s="4" t="s">
        <v>2238</v>
      </c>
      <c r="J812" s="4" t="s">
        <v>77</v>
      </c>
      <c r="K812" s="5">
        <v>8</v>
      </c>
      <c r="L812" s="2" t="s">
        <v>23</v>
      </c>
      <c r="M812" s="5">
        <v>4.26</v>
      </c>
      <c r="P812" s="5">
        <v>34.08</v>
      </c>
      <c r="Q812" s="1" t="s">
        <v>2239</v>
      </c>
      <c r="V812">
        <f t="shared" si="26"/>
        <v>34.08</v>
      </c>
      <c r="W812" s="7">
        <f t="shared" si="25"/>
        <v>5415156.9927272759</v>
      </c>
    </row>
    <row r="813" spans="1:23">
      <c r="A813" s="3">
        <v>41800.541956018518</v>
      </c>
      <c r="B813" s="4" t="s">
        <v>2240</v>
      </c>
      <c r="C813" s="4" t="s">
        <v>64</v>
      </c>
      <c r="D813" s="4" t="s">
        <v>2241</v>
      </c>
      <c r="E813" s="4" t="s">
        <v>20</v>
      </c>
      <c r="F813" s="4" t="s">
        <v>2242</v>
      </c>
      <c r="G813" s="4" t="s">
        <v>46</v>
      </c>
      <c r="H813" s="4" t="s">
        <v>22</v>
      </c>
      <c r="I813" s="4" t="s">
        <v>2243</v>
      </c>
      <c r="J813" s="4" t="s">
        <v>77</v>
      </c>
      <c r="K813" s="5">
        <v>2</v>
      </c>
      <c r="L813" s="2" t="s">
        <v>23</v>
      </c>
      <c r="M813" s="5">
        <v>48.1</v>
      </c>
      <c r="P813" s="5">
        <v>96.2</v>
      </c>
      <c r="Q813" s="1" t="s">
        <v>2244</v>
      </c>
      <c r="V813">
        <f t="shared" si="26"/>
        <v>96.2</v>
      </c>
      <c r="W813" s="7">
        <f t="shared" si="25"/>
        <v>5415253.1927272761</v>
      </c>
    </row>
    <row r="814" spans="1:23">
      <c r="A814" s="3">
        <v>41800.541956018518</v>
      </c>
      <c r="B814" s="4" t="s">
        <v>2240</v>
      </c>
      <c r="C814" s="4" t="s">
        <v>64</v>
      </c>
      <c r="D814" s="4" t="s">
        <v>2241</v>
      </c>
      <c r="E814" s="4" t="s">
        <v>20</v>
      </c>
      <c r="F814" s="4" t="s">
        <v>2245</v>
      </c>
      <c r="G814" s="4" t="s">
        <v>46</v>
      </c>
      <c r="H814" s="4" t="s">
        <v>22</v>
      </c>
      <c r="I814" s="4" t="s">
        <v>2246</v>
      </c>
      <c r="J814" s="4" t="s">
        <v>77</v>
      </c>
      <c r="K814" s="5">
        <v>2</v>
      </c>
      <c r="L814" s="2" t="s">
        <v>23</v>
      </c>
      <c r="M814" s="5">
        <v>45.14</v>
      </c>
      <c r="P814" s="5">
        <v>90.28</v>
      </c>
      <c r="Q814" s="1" t="s">
        <v>2247</v>
      </c>
      <c r="V814">
        <f t="shared" si="26"/>
        <v>90.28</v>
      </c>
      <c r="W814" s="7">
        <f t="shared" si="25"/>
        <v>5415343.4727272764</v>
      </c>
    </row>
    <row r="815" spans="1:23">
      <c r="A815" s="3">
        <v>41800.569050925929</v>
      </c>
      <c r="B815" s="4" t="s">
        <v>2248</v>
      </c>
      <c r="C815" s="4" t="s">
        <v>64</v>
      </c>
      <c r="D815" s="4" t="s">
        <v>638</v>
      </c>
      <c r="E815" s="4" t="s">
        <v>20</v>
      </c>
      <c r="F815" s="4" t="s">
        <v>2249</v>
      </c>
      <c r="G815" s="4" t="s">
        <v>46</v>
      </c>
      <c r="H815" s="4" t="s">
        <v>22</v>
      </c>
      <c r="I815" s="4" t="s">
        <v>2250</v>
      </c>
      <c r="J815" s="4" t="s">
        <v>77</v>
      </c>
      <c r="K815" s="5">
        <v>1</v>
      </c>
      <c r="L815" s="2" t="s">
        <v>23</v>
      </c>
      <c r="M815" s="5">
        <v>5.62</v>
      </c>
      <c r="P815" s="5">
        <v>5.62</v>
      </c>
      <c r="Q815" s="1" t="s">
        <v>2251</v>
      </c>
      <c r="V815">
        <f t="shared" si="26"/>
        <v>5.62</v>
      </c>
      <c r="W815" s="7">
        <f t="shared" si="25"/>
        <v>5415349.0927272765</v>
      </c>
    </row>
    <row r="816" spans="1:23">
      <c r="A816" s="3">
        <v>41800.703506944446</v>
      </c>
      <c r="B816" s="4" t="s">
        <v>2252</v>
      </c>
      <c r="C816" s="4" t="s">
        <v>64</v>
      </c>
      <c r="D816" s="4" t="s">
        <v>1859</v>
      </c>
      <c r="E816" s="4" t="s">
        <v>20</v>
      </c>
      <c r="F816" s="4" t="s">
        <v>2253</v>
      </c>
      <c r="G816" s="4" t="s">
        <v>46</v>
      </c>
      <c r="H816" s="4" t="s">
        <v>22</v>
      </c>
      <c r="I816" s="4" t="s">
        <v>2254</v>
      </c>
      <c r="J816" s="4" t="s">
        <v>77</v>
      </c>
      <c r="K816" s="5">
        <v>20</v>
      </c>
      <c r="L816" s="2" t="s">
        <v>23</v>
      </c>
      <c r="M816" s="5">
        <v>22.05</v>
      </c>
      <c r="O816" s="6">
        <v>20</v>
      </c>
      <c r="P816" s="5">
        <v>352.8</v>
      </c>
      <c r="Q816" s="1" t="s">
        <v>2255</v>
      </c>
      <c r="V816">
        <f t="shared" si="26"/>
        <v>352.8</v>
      </c>
      <c r="W816" s="7">
        <f t="shared" si="25"/>
        <v>5415701.8927272763</v>
      </c>
    </row>
    <row r="817" spans="1:23">
      <c r="A817" s="3">
        <v>41802.632488425923</v>
      </c>
      <c r="B817" s="4" t="s">
        <v>2256</v>
      </c>
      <c r="C817" s="4" t="s">
        <v>64</v>
      </c>
      <c r="D817" s="4" t="s">
        <v>2257</v>
      </c>
      <c r="E817" s="4" t="s">
        <v>20</v>
      </c>
      <c r="F817" s="4" t="s">
        <v>1263</v>
      </c>
      <c r="H817" s="4" t="s">
        <v>22</v>
      </c>
      <c r="K817" s="5">
        <v>1</v>
      </c>
      <c r="L817" s="2" t="s">
        <v>23</v>
      </c>
      <c r="M817" s="5">
        <v>70</v>
      </c>
      <c r="P817" s="5">
        <v>70</v>
      </c>
      <c r="Q817" s="1" t="s">
        <v>1265</v>
      </c>
      <c r="V817">
        <f t="shared" si="26"/>
        <v>70</v>
      </c>
      <c r="W817" s="7">
        <f t="shared" si="25"/>
        <v>5415771.8927272763</v>
      </c>
    </row>
    <row r="818" spans="1:23">
      <c r="A818" s="3">
        <v>41802.6325</v>
      </c>
      <c r="B818" s="4" t="s">
        <v>2256</v>
      </c>
      <c r="C818" s="4" t="s">
        <v>64</v>
      </c>
      <c r="D818" s="4" t="s">
        <v>2257</v>
      </c>
      <c r="E818" s="4" t="s">
        <v>20</v>
      </c>
      <c r="F818" s="4" t="s">
        <v>1263</v>
      </c>
      <c r="H818" s="4" t="s">
        <v>22</v>
      </c>
      <c r="K818" s="5">
        <v>6</v>
      </c>
      <c r="L818" s="2" t="s">
        <v>23</v>
      </c>
      <c r="M818" s="5">
        <v>70</v>
      </c>
      <c r="P818" s="5">
        <v>420</v>
      </c>
      <c r="Q818" s="1" t="s">
        <v>1265</v>
      </c>
      <c r="V818">
        <f t="shared" si="26"/>
        <v>420</v>
      </c>
      <c r="W818" s="7">
        <f t="shared" si="25"/>
        <v>5416191.8927272763</v>
      </c>
    </row>
    <row r="819" spans="1:23">
      <c r="A819" s="3">
        <v>41802.6325</v>
      </c>
      <c r="B819" s="4" t="s">
        <v>2256</v>
      </c>
      <c r="C819" s="4" t="s">
        <v>64</v>
      </c>
      <c r="D819" s="4" t="s">
        <v>2257</v>
      </c>
      <c r="E819" s="4" t="s">
        <v>20</v>
      </c>
      <c r="F819" s="4" t="s">
        <v>1263</v>
      </c>
      <c r="H819" s="4" t="s">
        <v>22</v>
      </c>
      <c r="K819" s="5">
        <v>6</v>
      </c>
      <c r="L819" s="2" t="s">
        <v>23</v>
      </c>
      <c r="M819" s="5">
        <v>70</v>
      </c>
      <c r="P819" s="5">
        <v>420</v>
      </c>
      <c r="Q819" s="1" t="s">
        <v>1265</v>
      </c>
      <c r="V819">
        <f t="shared" si="26"/>
        <v>420</v>
      </c>
      <c r="W819" s="7">
        <f t="shared" si="25"/>
        <v>5416611.8927272763</v>
      </c>
    </row>
    <row r="820" spans="1:23">
      <c r="A820" s="3">
        <v>41802.632511574076</v>
      </c>
      <c r="B820" s="4" t="s">
        <v>2256</v>
      </c>
      <c r="C820" s="4" t="s">
        <v>64</v>
      </c>
      <c r="D820" s="4" t="s">
        <v>2257</v>
      </c>
      <c r="E820" s="4" t="s">
        <v>20</v>
      </c>
      <c r="F820" s="4" t="s">
        <v>1263</v>
      </c>
      <c r="H820" s="4" t="s">
        <v>22</v>
      </c>
      <c r="K820" s="5">
        <v>1</v>
      </c>
      <c r="L820" s="2" t="s">
        <v>23</v>
      </c>
      <c r="M820" s="5">
        <v>60</v>
      </c>
      <c r="P820" s="5">
        <v>60</v>
      </c>
      <c r="Q820" s="1" t="s">
        <v>1265</v>
      </c>
      <c r="V820">
        <f t="shared" si="26"/>
        <v>60</v>
      </c>
      <c r="W820" s="7">
        <f t="shared" si="25"/>
        <v>5416671.8927272763</v>
      </c>
    </row>
    <row r="821" spans="1:23">
      <c r="A821" s="3">
        <v>41806.555474537039</v>
      </c>
      <c r="B821" s="4" t="s">
        <v>2258</v>
      </c>
      <c r="C821" s="4" t="s">
        <v>64</v>
      </c>
      <c r="D821" s="4" t="s">
        <v>2259</v>
      </c>
      <c r="E821" s="4" t="s">
        <v>20</v>
      </c>
      <c r="F821" s="4" t="s">
        <v>2260</v>
      </c>
      <c r="G821" s="4" t="s">
        <v>46</v>
      </c>
      <c r="H821" s="4" t="s">
        <v>22</v>
      </c>
      <c r="I821" s="4" t="s">
        <v>2261</v>
      </c>
      <c r="J821" s="4" t="s">
        <v>77</v>
      </c>
      <c r="K821" s="5">
        <v>1</v>
      </c>
      <c r="L821" s="2" t="s">
        <v>23</v>
      </c>
      <c r="M821" s="5">
        <v>238</v>
      </c>
      <c r="P821" s="5">
        <v>238</v>
      </c>
      <c r="Q821" s="1" t="s">
        <v>2262</v>
      </c>
      <c r="V821">
        <f t="shared" si="26"/>
        <v>238</v>
      </c>
      <c r="W821" s="7">
        <f t="shared" si="25"/>
        <v>5416909.8927272763</v>
      </c>
    </row>
    <row r="822" spans="1:23">
      <c r="A822" s="3">
        <v>41806.555486111109</v>
      </c>
      <c r="B822" s="4" t="s">
        <v>2258</v>
      </c>
      <c r="C822" s="4" t="s">
        <v>64</v>
      </c>
      <c r="D822" s="4" t="s">
        <v>2259</v>
      </c>
      <c r="E822" s="4" t="s">
        <v>20</v>
      </c>
      <c r="F822" s="4" t="s">
        <v>2263</v>
      </c>
      <c r="G822" s="4" t="s">
        <v>46</v>
      </c>
      <c r="H822" s="4" t="s">
        <v>22</v>
      </c>
      <c r="I822" s="4" t="s">
        <v>2264</v>
      </c>
      <c r="J822" s="4" t="s">
        <v>77</v>
      </c>
      <c r="K822" s="5">
        <v>1</v>
      </c>
      <c r="L822" s="2" t="s">
        <v>23</v>
      </c>
      <c r="M822" s="5">
        <v>150</v>
      </c>
      <c r="P822" s="5">
        <v>150</v>
      </c>
      <c r="Q822" s="1" t="s">
        <v>2265</v>
      </c>
      <c r="V822">
        <f t="shared" si="26"/>
        <v>150</v>
      </c>
      <c r="W822" s="7">
        <f t="shared" si="25"/>
        <v>5417059.8927272763</v>
      </c>
    </row>
    <row r="823" spans="1:23">
      <c r="A823" s="3">
        <v>41806.603217592594</v>
      </c>
      <c r="B823" s="4" t="s">
        <v>2266</v>
      </c>
      <c r="C823" s="4" t="s">
        <v>64</v>
      </c>
      <c r="D823" s="4" t="s">
        <v>2162</v>
      </c>
      <c r="E823" s="4" t="s">
        <v>2163</v>
      </c>
      <c r="F823" s="4" t="s">
        <v>2267</v>
      </c>
      <c r="G823" s="4" t="s">
        <v>46</v>
      </c>
      <c r="H823" s="4" t="s">
        <v>22</v>
      </c>
      <c r="I823" s="4" t="s">
        <v>2268</v>
      </c>
      <c r="J823" s="4" t="s">
        <v>77</v>
      </c>
      <c r="K823" s="5">
        <v>1</v>
      </c>
      <c r="L823" s="2" t="s">
        <v>23</v>
      </c>
      <c r="M823" s="5">
        <v>615.37</v>
      </c>
      <c r="P823" s="5">
        <v>615.37</v>
      </c>
      <c r="Q823" s="1" t="s">
        <v>2269</v>
      </c>
      <c r="V823">
        <f t="shared" si="26"/>
        <v>615.37</v>
      </c>
      <c r="W823" s="7">
        <f t="shared" si="25"/>
        <v>5417675.2627272764</v>
      </c>
    </row>
    <row r="824" spans="1:23">
      <c r="A824" s="3">
        <v>41806.603229166663</v>
      </c>
      <c r="B824" s="4" t="s">
        <v>2266</v>
      </c>
      <c r="C824" s="4" t="s">
        <v>64</v>
      </c>
      <c r="D824" s="4" t="s">
        <v>2162</v>
      </c>
      <c r="E824" s="4" t="s">
        <v>2163</v>
      </c>
      <c r="F824" s="4" t="s">
        <v>2270</v>
      </c>
      <c r="G824" s="4" t="s">
        <v>46</v>
      </c>
      <c r="H824" s="4" t="s">
        <v>22</v>
      </c>
      <c r="I824" s="4" t="s">
        <v>2271</v>
      </c>
      <c r="J824" s="4" t="s">
        <v>77</v>
      </c>
      <c r="K824" s="5">
        <v>1</v>
      </c>
      <c r="L824" s="2" t="s">
        <v>23</v>
      </c>
      <c r="M824" s="5">
        <v>338.81</v>
      </c>
      <c r="P824" s="5">
        <v>338.81</v>
      </c>
      <c r="Q824" s="1" t="s">
        <v>2269</v>
      </c>
      <c r="V824">
        <f t="shared" si="26"/>
        <v>338.81</v>
      </c>
      <c r="W824" s="7">
        <f t="shared" si="25"/>
        <v>5418014.072727276</v>
      </c>
    </row>
    <row r="825" spans="1:23">
      <c r="A825" s="3">
        <v>41806.60324074074</v>
      </c>
      <c r="B825" s="4" t="s">
        <v>2266</v>
      </c>
      <c r="C825" s="4" t="s">
        <v>64</v>
      </c>
      <c r="D825" s="4" t="s">
        <v>2162</v>
      </c>
      <c r="E825" s="4" t="s">
        <v>2163</v>
      </c>
      <c r="F825" s="4" t="s">
        <v>2272</v>
      </c>
      <c r="G825" s="4" t="s">
        <v>46</v>
      </c>
      <c r="H825" s="4" t="s">
        <v>22</v>
      </c>
      <c r="I825" s="4" t="s">
        <v>2273</v>
      </c>
      <c r="J825" s="4" t="s">
        <v>77</v>
      </c>
      <c r="K825" s="5">
        <v>1</v>
      </c>
      <c r="L825" s="2" t="s">
        <v>23</v>
      </c>
      <c r="M825" s="5">
        <v>324.52999999999997</v>
      </c>
      <c r="P825" s="5">
        <v>324.52999999999997</v>
      </c>
      <c r="Q825" s="1" t="s">
        <v>2269</v>
      </c>
      <c r="V825">
        <f t="shared" si="26"/>
        <v>324.52999999999997</v>
      </c>
      <c r="W825" s="7">
        <f t="shared" si="25"/>
        <v>5418338.6027272763</v>
      </c>
    </row>
    <row r="826" spans="1:23">
      <c r="A826" s="3">
        <v>41806.60324074074</v>
      </c>
      <c r="B826" s="4" t="s">
        <v>2266</v>
      </c>
      <c r="C826" s="4" t="s">
        <v>64</v>
      </c>
      <c r="D826" s="4" t="s">
        <v>2162</v>
      </c>
      <c r="E826" s="4" t="s">
        <v>2163</v>
      </c>
      <c r="F826" s="4" t="s">
        <v>2274</v>
      </c>
      <c r="G826" s="4" t="s">
        <v>46</v>
      </c>
      <c r="H826" s="4" t="s">
        <v>22</v>
      </c>
      <c r="I826" s="4" t="s">
        <v>2275</v>
      </c>
      <c r="J826" s="4" t="s">
        <v>77</v>
      </c>
      <c r="K826" s="5">
        <v>1</v>
      </c>
      <c r="L826" s="2" t="s">
        <v>23</v>
      </c>
      <c r="M826" s="5">
        <v>416.37</v>
      </c>
      <c r="P826" s="5">
        <v>416.37</v>
      </c>
      <c r="Q826" s="1" t="s">
        <v>2269</v>
      </c>
      <c r="V826">
        <f t="shared" si="26"/>
        <v>416.37</v>
      </c>
      <c r="W826" s="7">
        <f t="shared" si="25"/>
        <v>5418754.9727272764</v>
      </c>
    </row>
    <row r="827" spans="1:23">
      <c r="A827" s="3">
        <v>41810.679236111115</v>
      </c>
      <c r="B827" s="4" t="s">
        <v>2276</v>
      </c>
      <c r="C827" s="4" t="s">
        <v>64</v>
      </c>
      <c r="D827" s="4" t="s">
        <v>1474</v>
      </c>
      <c r="E827" s="4" t="s">
        <v>20</v>
      </c>
      <c r="F827" s="4" t="s">
        <v>2277</v>
      </c>
      <c r="G827" s="4" t="s">
        <v>46</v>
      </c>
      <c r="H827" s="4" t="s">
        <v>22</v>
      </c>
      <c r="I827" s="4" t="s">
        <v>2278</v>
      </c>
      <c r="J827" s="4" t="s">
        <v>77</v>
      </c>
      <c r="K827" s="5">
        <v>1</v>
      </c>
      <c r="L827" s="2" t="s">
        <v>23</v>
      </c>
      <c r="M827" s="5">
        <v>1300</v>
      </c>
      <c r="P827" s="5">
        <v>1300</v>
      </c>
      <c r="Q827" s="1" t="s">
        <v>2279</v>
      </c>
      <c r="V827">
        <f t="shared" si="26"/>
        <v>1300</v>
      </c>
      <c r="W827" s="7">
        <f t="shared" si="25"/>
        <v>5420054.9727272764</v>
      </c>
    </row>
    <row r="828" spans="1:23">
      <c r="A828" s="3">
        <v>41810.679247685184</v>
      </c>
      <c r="B828" s="4" t="s">
        <v>2276</v>
      </c>
      <c r="C828" s="4" t="s">
        <v>64</v>
      </c>
      <c r="D828" s="4" t="s">
        <v>1474</v>
      </c>
      <c r="E828" s="4" t="s">
        <v>20</v>
      </c>
      <c r="F828" s="4" t="s">
        <v>2280</v>
      </c>
      <c r="G828" s="4" t="s">
        <v>46</v>
      </c>
      <c r="H828" s="4" t="s">
        <v>22</v>
      </c>
      <c r="I828" s="4" t="s">
        <v>2281</v>
      </c>
      <c r="J828" s="4" t="s">
        <v>77</v>
      </c>
      <c r="K828" s="5">
        <v>1</v>
      </c>
      <c r="L828" s="2" t="s">
        <v>23</v>
      </c>
      <c r="M828" s="5">
        <v>1100</v>
      </c>
      <c r="P828" s="5">
        <v>1100</v>
      </c>
      <c r="Q828" s="1" t="s">
        <v>2282</v>
      </c>
      <c r="V828">
        <f t="shared" si="26"/>
        <v>1100</v>
      </c>
      <c r="W828" s="7">
        <f t="shared" si="25"/>
        <v>5421154.9727272764</v>
      </c>
    </row>
    <row r="829" spans="1:23">
      <c r="A829" s="3">
        <v>41810.679259259261</v>
      </c>
      <c r="B829" s="4" t="s">
        <v>2276</v>
      </c>
      <c r="C829" s="4" t="s">
        <v>64</v>
      </c>
      <c r="D829" s="4" t="s">
        <v>1474</v>
      </c>
      <c r="E829" s="4" t="s">
        <v>20</v>
      </c>
      <c r="F829" s="4" t="s">
        <v>2283</v>
      </c>
      <c r="G829" s="4" t="s">
        <v>46</v>
      </c>
      <c r="H829" s="4" t="s">
        <v>22</v>
      </c>
      <c r="I829" s="4" t="s">
        <v>2284</v>
      </c>
      <c r="J829" s="4" t="s">
        <v>77</v>
      </c>
      <c r="K829" s="5">
        <v>1</v>
      </c>
      <c r="L829" s="2" t="s">
        <v>23</v>
      </c>
      <c r="M829" s="5">
        <v>1100</v>
      </c>
      <c r="P829" s="5">
        <v>1100</v>
      </c>
      <c r="Q829" s="1" t="s">
        <v>2285</v>
      </c>
      <c r="V829">
        <f t="shared" si="26"/>
        <v>1100</v>
      </c>
      <c r="W829" s="7">
        <f t="shared" si="25"/>
        <v>5422254.9727272764</v>
      </c>
    </row>
    <row r="830" spans="1:23">
      <c r="A830" s="3">
        <v>41810.683437500003</v>
      </c>
      <c r="B830" s="4" t="s">
        <v>2276</v>
      </c>
      <c r="C830" s="4" t="s">
        <v>64</v>
      </c>
      <c r="D830" s="4" t="s">
        <v>1474</v>
      </c>
      <c r="E830" s="4" t="s">
        <v>20</v>
      </c>
      <c r="F830" s="4" t="s">
        <v>2286</v>
      </c>
      <c r="G830" s="4" t="s">
        <v>46</v>
      </c>
      <c r="H830" s="4" t="s">
        <v>22</v>
      </c>
      <c r="I830" s="4" t="s">
        <v>2287</v>
      </c>
      <c r="J830" s="4" t="s">
        <v>77</v>
      </c>
      <c r="K830" s="5">
        <v>1</v>
      </c>
      <c r="L830" s="2" t="s">
        <v>23</v>
      </c>
      <c r="M830" s="5">
        <v>1200</v>
      </c>
      <c r="P830" s="5">
        <v>1200</v>
      </c>
      <c r="Q830" s="1" t="s">
        <v>2288</v>
      </c>
      <c r="V830">
        <f t="shared" si="26"/>
        <v>1200</v>
      </c>
      <c r="W830" s="7">
        <f t="shared" si="25"/>
        <v>5423454.9727272764</v>
      </c>
    </row>
    <row r="831" spans="1:23">
      <c r="A831" s="3">
        <v>41810.700150462966</v>
      </c>
      <c r="B831" s="4" t="s">
        <v>2289</v>
      </c>
      <c r="C831" s="4" t="s">
        <v>64</v>
      </c>
      <c r="D831" s="4" t="s">
        <v>656</v>
      </c>
      <c r="E831" s="4" t="s">
        <v>20</v>
      </c>
      <c r="F831" s="4" t="s">
        <v>2290</v>
      </c>
      <c r="G831" s="4" t="s">
        <v>46</v>
      </c>
      <c r="H831" s="4" t="s">
        <v>22</v>
      </c>
      <c r="I831" s="4" t="s">
        <v>2291</v>
      </c>
      <c r="J831" s="4" t="s">
        <v>77</v>
      </c>
      <c r="K831" s="5">
        <v>2</v>
      </c>
      <c r="L831" s="2" t="s">
        <v>23</v>
      </c>
      <c r="M831" s="5">
        <v>560</v>
      </c>
      <c r="P831" s="5">
        <v>1120</v>
      </c>
      <c r="Q831" s="1" t="s">
        <v>2292</v>
      </c>
      <c r="V831">
        <f t="shared" si="26"/>
        <v>1120</v>
      </c>
      <c r="W831" s="7">
        <f t="shared" si="25"/>
        <v>5424574.9727272764</v>
      </c>
    </row>
    <row r="832" spans="1:23">
      <c r="A832" s="3">
        <v>41810.700162037036</v>
      </c>
      <c r="B832" s="4" t="s">
        <v>2289</v>
      </c>
      <c r="C832" s="4" t="s">
        <v>64</v>
      </c>
      <c r="D832" s="4" t="s">
        <v>656</v>
      </c>
      <c r="E832" s="4" t="s">
        <v>20</v>
      </c>
      <c r="F832" s="4" t="s">
        <v>2293</v>
      </c>
      <c r="G832" s="4" t="s">
        <v>46</v>
      </c>
      <c r="H832" s="4" t="s">
        <v>22</v>
      </c>
      <c r="I832" s="4" t="s">
        <v>2294</v>
      </c>
      <c r="J832" s="4" t="s">
        <v>77</v>
      </c>
      <c r="K832" s="5">
        <v>2</v>
      </c>
      <c r="L832" s="2" t="s">
        <v>23</v>
      </c>
      <c r="M832" s="5">
        <v>185</v>
      </c>
      <c r="P832" s="5">
        <v>370</v>
      </c>
      <c r="Q832" s="1" t="s">
        <v>2295</v>
      </c>
      <c r="V832">
        <f t="shared" si="26"/>
        <v>370</v>
      </c>
      <c r="W832" s="7">
        <f t="shared" si="25"/>
        <v>5424944.9727272764</v>
      </c>
    </row>
    <row r="833" spans="1:23">
      <c r="A833" s="3">
        <v>41810.700162037036</v>
      </c>
      <c r="B833" s="4" t="s">
        <v>2289</v>
      </c>
      <c r="C833" s="4" t="s">
        <v>64</v>
      </c>
      <c r="D833" s="4" t="s">
        <v>656</v>
      </c>
      <c r="E833" s="4" t="s">
        <v>20</v>
      </c>
      <c r="F833" s="4" t="s">
        <v>2296</v>
      </c>
      <c r="G833" s="4" t="s">
        <v>46</v>
      </c>
      <c r="H833" s="4" t="s">
        <v>22</v>
      </c>
      <c r="I833" s="4" t="s">
        <v>2297</v>
      </c>
      <c r="J833" s="4" t="s">
        <v>77</v>
      </c>
      <c r="K833" s="5">
        <v>2</v>
      </c>
      <c r="L833" s="2" t="s">
        <v>23</v>
      </c>
      <c r="M833" s="5">
        <v>90</v>
      </c>
      <c r="P833" s="5">
        <v>180</v>
      </c>
      <c r="Q833" s="1" t="s">
        <v>2298</v>
      </c>
      <c r="V833">
        <f t="shared" si="26"/>
        <v>180</v>
      </c>
      <c r="W833" s="7">
        <f t="shared" si="25"/>
        <v>5425124.9727272764</v>
      </c>
    </row>
    <row r="834" spans="1:23">
      <c r="A834" s="3">
        <v>41810.700173611112</v>
      </c>
      <c r="B834" s="4" t="s">
        <v>2289</v>
      </c>
      <c r="C834" s="4" t="s">
        <v>64</v>
      </c>
      <c r="D834" s="4" t="s">
        <v>656</v>
      </c>
      <c r="E834" s="4" t="s">
        <v>20</v>
      </c>
      <c r="F834" s="4" t="s">
        <v>2299</v>
      </c>
      <c r="G834" s="4" t="s">
        <v>46</v>
      </c>
      <c r="H834" s="4" t="s">
        <v>22</v>
      </c>
      <c r="I834" s="4" t="s">
        <v>2300</v>
      </c>
      <c r="J834" s="4" t="s">
        <v>77</v>
      </c>
      <c r="K834" s="5">
        <v>2</v>
      </c>
      <c r="L834" s="2" t="s">
        <v>23</v>
      </c>
      <c r="M834" s="5">
        <v>90</v>
      </c>
      <c r="P834" s="5">
        <v>180</v>
      </c>
      <c r="Q834" s="1" t="s">
        <v>2301</v>
      </c>
      <c r="V834">
        <f t="shared" si="26"/>
        <v>180</v>
      </c>
      <c r="W834" s="7">
        <f t="shared" si="25"/>
        <v>5425304.9727272764</v>
      </c>
    </row>
    <row r="835" spans="1:23">
      <c r="A835" s="3">
        <v>41813.410891203705</v>
      </c>
      <c r="B835" s="4" t="s">
        <v>2302</v>
      </c>
      <c r="C835" s="4" t="s">
        <v>59</v>
      </c>
      <c r="D835" s="4" t="s">
        <v>34</v>
      </c>
      <c r="E835" s="4" t="s">
        <v>20</v>
      </c>
      <c r="F835" s="4" t="s">
        <v>27</v>
      </c>
      <c r="H835" s="4" t="s">
        <v>22</v>
      </c>
      <c r="K835" s="5">
        <v>32</v>
      </c>
      <c r="L835" s="2" t="s">
        <v>23</v>
      </c>
      <c r="M835" s="5">
        <v>368.5</v>
      </c>
      <c r="P835" s="5">
        <v>11792</v>
      </c>
      <c r="Q835" s="1" t="s">
        <v>29</v>
      </c>
      <c r="V835">
        <f t="shared" si="26"/>
        <v>11792</v>
      </c>
      <c r="W835" s="7">
        <f t="shared" si="25"/>
        <v>5437096.9727272764</v>
      </c>
    </row>
    <row r="836" spans="1:23">
      <c r="A836" s="3">
        <v>41813.566111111111</v>
      </c>
      <c r="B836" s="4" t="s">
        <v>2303</v>
      </c>
      <c r="C836" s="4" t="s">
        <v>64</v>
      </c>
      <c r="D836" s="4" t="s">
        <v>1474</v>
      </c>
      <c r="E836" s="4" t="s">
        <v>20</v>
      </c>
      <c r="F836" s="4" t="s">
        <v>2304</v>
      </c>
      <c r="G836" s="4" t="s">
        <v>46</v>
      </c>
      <c r="H836" s="4" t="s">
        <v>22</v>
      </c>
      <c r="I836" s="4" t="s">
        <v>2305</v>
      </c>
      <c r="J836" s="4" t="s">
        <v>77</v>
      </c>
      <c r="K836" s="5">
        <v>1</v>
      </c>
      <c r="L836" s="2" t="s">
        <v>23</v>
      </c>
      <c r="M836" s="5">
        <v>117000</v>
      </c>
      <c r="P836" s="5">
        <v>117000</v>
      </c>
      <c r="Q836" s="1" t="s">
        <v>2306</v>
      </c>
      <c r="V836">
        <f t="shared" si="26"/>
        <v>117000</v>
      </c>
      <c r="W836" s="7">
        <f t="shared" ref="W836:W899" si="27">V836+W835</f>
        <v>5554096.9727272764</v>
      </c>
    </row>
    <row r="837" spans="1:23">
      <c r="A837" s="3">
        <v>41813.608217592591</v>
      </c>
      <c r="B837" s="4" t="s">
        <v>2303</v>
      </c>
      <c r="C837" s="4" t="s">
        <v>64</v>
      </c>
      <c r="D837" s="4" t="s">
        <v>1474</v>
      </c>
      <c r="E837" s="4" t="s">
        <v>20</v>
      </c>
      <c r="F837" s="4" t="s">
        <v>92</v>
      </c>
      <c r="H837" s="4" t="s">
        <v>22</v>
      </c>
      <c r="K837" s="5">
        <v>1</v>
      </c>
      <c r="L837" s="2" t="s">
        <v>23</v>
      </c>
      <c r="M837" s="5">
        <v>46800</v>
      </c>
      <c r="P837" s="5">
        <v>46800</v>
      </c>
      <c r="Q837" s="1" t="s">
        <v>93</v>
      </c>
      <c r="V837">
        <f t="shared" si="26"/>
        <v>46800</v>
      </c>
      <c r="W837" s="7">
        <f t="shared" si="27"/>
        <v>5600896.9727272764</v>
      </c>
    </row>
    <row r="838" spans="1:23">
      <c r="A838" s="3">
        <v>41813.615937499999</v>
      </c>
      <c r="B838" s="4" t="s">
        <v>2307</v>
      </c>
      <c r="C838" s="4" t="s">
        <v>2308</v>
      </c>
      <c r="D838" s="4" t="s">
        <v>26</v>
      </c>
      <c r="E838" s="4" t="s">
        <v>20</v>
      </c>
      <c r="F838" s="4" t="s">
        <v>27</v>
      </c>
      <c r="H838" s="4" t="s">
        <v>22</v>
      </c>
      <c r="K838" s="5">
        <v>3</v>
      </c>
      <c r="L838" s="2" t="s">
        <v>23</v>
      </c>
      <c r="M838" s="5">
        <v>480</v>
      </c>
      <c r="P838" s="5">
        <v>1440</v>
      </c>
      <c r="Q838" s="1" t="s">
        <v>29</v>
      </c>
      <c r="V838">
        <f t="shared" si="26"/>
        <v>1440</v>
      </c>
      <c r="W838" s="7">
        <f t="shared" si="27"/>
        <v>5602336.9727272764</v>
      </c>
    </row>
    <row r="839" spans="1:23">
      <c r="A839" s="3">
        <v>41813.632025462961</v>
      </c>
      <c r="B839" s="4" t="s">
        <v>2303</v>
      </c>
      <c r="C839" s="4" t="s">
        <v>64</v>
      </c>
      <c r="D839" s="4" t="s">
        <v>1474</v>
      </c>
      <c r="E839" s="4" t="s">
        <v>20</v>
      </c>
      <c r="F839" s="4" t="s">
        <v>94</v>
      </c>
      <c r="H839" s="4" t="s">
        <v>22</v>
      </c>
      <c r="K839" s="5">
        <v>-1</v>
      </c>
      <c r="L839" s="2" t="s">
        <v>23</v>
      </c>
      <c r="M839" s="5">
        <v>46800</v>
      </c>
      <c r="P839" s="5">
        <v>-46800</v>
      </c>
      <c r="Q839" s="1" t="s">
        <v>95</v>
      </c>
      <c r="V839">
        <f t="shared" si="26"/>
        <v>-46800</v>
      </c>
      <c r="W839" s="7">
        <f t="shared" si="27"/>
        <v>5555536.9727272764</v>
      </c>
    </row>
    <row r="840" spans="1:23">
      <c r="A840" s="3">
        <v>41814.562557870369</v>
      </c>
      <c r="B840" s="4" t="s">
        <v>2309</v>
      </c>
      <c r="C840" s="4" t="s">
        <v>64</v>
      </c>
      <c r="D840" s="4" t="s">
        <v>2310</v>
      </c>
      <c r="E840" s="4" t="s">
        <v>20</v>
      </c>
      <c r="F840" s="4" t="s">
        <v>2311</v>
      </c>
      <c r="G840" s="4" t="s">
        <v>46</v>
      </c>
      <c r="H840" s="4" t="s">
        <v>22</v>
      </c>
      <c r="I840" s="4" t="s">
        <v>2312</v>
      </c>
      <c r="J840" s="4" t="s">
        <v>77</v>
      </c>
      <c r="K840" s="5">
        <v>1</v>
      </c>
      <c r="L840" s="2" t="s">
        <v>23</v>
      </c>
      <c r="M840" s="5">
        <v>10200</v>
      </c>
      <c r="P840" s="5">
        <v>10200</v>
      </c>
      <c r="Q840" s="1" t="s">
        <v>2313</v>
      </c>
      <c r="V840">
        <f t="shared" si="26"/>
        <v>10200</v>
      </c>
      <c r="W840" s="7">
        <f t="shared" si="27"/>
        <v>5565736.9727272764</v>
      </c>
    </row>
    <row r="841" spans="1:23">
      <c r="A841" s="3">
        <v>41814.562557870369</v>
      </c>
      <c r="B841" s="4" t="s">
        <v>2309</v>
      </c>
      <c r="C841" s="4" t="s">
        <v>64</v>
      </c>
      <c r="D841" s="4" t="s">
        <v>2310</v>
      </c>
      <c r="E841" s="4" t="s">
        <v>20</v>
      </c>
      <c r="F841" s="4" t="s">
        <v>2314</v>
      </c>
      <c r="G841" s="4" t="s">
        <v>46</v>
      </c>
      <c r="H841" s="4" t="s">
        <v>22</v>
      </c>
      <c r="I841" s="4" t="s">
        <v>2315</v>
      </c>
      <c r="J841" s="4" t="s">
        <v>77</v>
      </c>
      <c r="K841" s="5">
        <v>2</v>
      </c>
      <c r="L841" s="2" t="s">
        <v>23</v>
      </c>
      <c r="M841" s="5">
        <v>290</v>
      </c>
      <c r="P841" s="5">
        <v>580</v>
      </c>
      <c r="Q841" s="1" t="s">
        <v>2316</v>
      </c>
      <c r="V841">
        <f t="shared" ref="V841:V904" si="28">IF(E841="JP",P841/110,P841)</f>
        <v>580</v>
      </c>
      <c r="W841" s="7">
        <f t="shared" si="27"/>
        <v>5566316.9727272764</v>
      </c>
    </row>
    <row r="842" spans="1:23">
      <c r="A842" s="3">
        <v>41814.562569444446</v>
      </c>
      <c r="B842" s="4" t="s">
        <v>2309</v>
      </c>
      <c r="C842" s="4" t="s">
        <v>64</v>
      </c>
      <c r="D842" s="4" t="s">
        <v>2310</v>
      </c>
      <c r="E842" s="4" t="s">
        <v>20</v>
      </c>
      <c r="F842" s="4" t="s">
        <v>2317</v>
      </c>
      <c r="G842" s="4" t="s">
        <v>46</v>
      </c>
      <c r="H842" s="4" t="s">
        <v>22</v>
      </c>
      <c r="I842" s="4" t="s">
        <v>2318</v>
      </c>
      <c r="J842" s="4" t="s">
        <v>77</v>
      </c>
      <c r="K842" s="5">
        <v>1</v>
      </c>
      <c r="L842" s="2" t="s">
        <v>23</v>
      </c>
      <c r="M842" s="5">
        <v>16500</v>
      </c>
      <c r="P842" s="5">
        <v>16500</v>
      </c>
      <c r="Q842" s="1" t="s">
        <v>2319</v>
      </c>
      <c r="V842">
        <f t="shared" si="28"/>
        <v>16500</v>
      </c>
      <c r="W842" s="7">
        <f t="shared" si="27"/>
        <v>5582816.9727272764</v>
      </c>
    </row>
    <row r="843" spans="1:23">
      <c r="A843" s="3">
        <v>41814.562581018516</v>
      </c>
      <c r="B843" s="4" t="s">
        <v>2309</v>
      </c>
      <c r="C843" s="4" t="s">
        <v>64</v>
      </c>
      <c r="D843" s="4" t="s">
        <v>2310</v>
      </c>
      <c r="E843" s="4" t="s">
        <v>20</v>
      </c>
      <c r="F843" s="4" t="s">
        <v>2320</v>
      </c>
      <c r="G843" s="4" t="s">
        <v>46</v>
      </c>
      <c r="H843" s="4" t="s">
        <v>22</v>
      </c>
      <c r="I843" s="4" t="s">
        <v>2321</v>
      </c>
      <c r="J843" s="4" t="s">
        <v>77</v>
      </c>
      <c r="K843" s="5">
        <v>2</v>
      </c>
      <c r="L843" s="2" t="s">
        <v>23</v>
      </c>
      <c r="M843" s="5">
        <v>145</v>
      </c>
      <c r="P843" s="5">
        <v>290</v>
      </c>
      <c r="Q843" s="1" t="s">
        <v>2322</v>
      </c>
      <c r="V843">
        <f t="shared" si="28"/>
        <v>290</v>
      </c>
      <c r="W843" s="7">
        <f t="shared" si="27"/>
        <v>5583106.9727272764</v>
      </c>
    </row>
    <row r="844" spans="1:23">
      <c r="A844" s="3">
        <v>41814.562592592592</v>
      </c>
      <c r="B844" s="4" t="s">
        <v>2309</v>
      </c>
      <c r="C844" s="4" t="s">
        <v>64</v>
      </c>
      <c r="D844" s="4" t="s">
        <v>2310</v>
      </c>
      <c r="E844" s="4" t="s">
        <v>20</v>
      </c>
      <c r="F844" s="4" t="s">
        <v>2323</v>
      </c>
      <c r="G844" s="4" t="s">
        <v>46</v>
      </c>
      <c r="H844" s="4" t="s">
        <v>22</v>
      </c>
      <c r="I844" s="4" t="s">
        <v>2324</v>
      </c>
      <c r="J844" s="4" t="s">
        <v>77</v>
      </c>
      <c r="K844" s="5">
        <v>2</v>
      </c>
      <c r="L844" s="2" t="s">
        <v>23</v>
      </c>
      <c r="M844" s="5">
        <v>1025</v>
      </c>
      <c r="P844" s="5">
        <v>2050</v>
      </c>
      <c r="Q844" s="1" t="s">
        <v>2325</v>
      </c>
      <c r="V844">
        <f t="shared" si="28"/>
        <v>2050</v>
      </c>
      <c r="W844" s="7">
        <f t="shared" si="27"/>
        <v>5585156.9727272764</v>
      </c>
    </row>
    <row r="845" spans="1:23">
      <c r="A845" s="3">
        <v>41814.562592592592</v>
      </c>
      <c r="B845" s="4" t="s">
        <v>2309</v>
      </c>
      <c r="C845" s="4" t="s">
        <v>64</v>
      </c>
      <c r="D845" s="4" t="s">
        <v>2310</v>
      </c>
      <c r="E845" s="4" t="s">
        <v>20</v>
      </c>
      <c r="F845" s="4" t="s">
        <v>2326</v>
      </c>
      <c r="G845" s="4" t="s">
        <v>46</v>
      </c>
      <c r="H845" s="4" t="s">
        <v>22</v>
      </c>
      <c r="I845" s="4" t="s">
        <v>2327</v>
      </c>
      <c r="J845" s="4" t="s">
        <v>77</v>
      </c>
      <c r="K845" s="5">
        <v>2</v>
      </c>
      <c r="L845" s="2" t="s">
        <v>23</v>
      </c>
      <c r="M845" s="5">
        <v>1050</v>
      </c>
      <c r="P845" s="5">
        <v>2100</v>
      </c>
      <c r="Q845" s="1" t="s">
        <v>2328</v>
      </c>
      <c r="V845">
        <f t="shared" si="28"/>
        <v>2100</v>
      </c>
      <c r="W845" s="7">
        <f t="shared" si="27"/>
        <v>5587256.9727272764</v>
      </c>
    </row>
    <row r="846" spans="1:23">
      <c r="A846" s="3">
        <v>41814.562604166669</v>
      </c>
      <c r="B846" s="4" t="s">
        <v>2309</v>
      </c>
      <c r="C846" s="4" t="s">
        <v>64</v>
      </c>
      <c r="D846" s="4" t="s">
        <v>2310</v>
      </c>
      <c r="E846" s="4" t="s">
        <v>20</v>
      </c>
      <c r="F846" s="4" t="s">
        <v>2329</v>
      </c>
      <c r="G846" s="4" t="s">
        <v>46</v>
      </c>
      <c r="H846" s="4" t="s">
        <v>22</v>
      </c>
      <c r="I846" s="4" t="s">
        <v>2330</v>
      </c>
      <c r="J846" s="4" t="s">
        <v>77</v>
      </c>
      <c r="K846" s="5">
        <v>2</v>
      </c>
      <c r="L846" s="2" t="s">
        <v>23</v>
      </c>
      <c r="M846" s="5">
        <v>906</v>
      </c>
      <c r="P846" s="5">
        <v>1812</v>
      </c>
      <c r="Q846" s="1" t="s">
        <v>2331</v>
      </c>
      <c r="V846">
        <f t="shared" si="28"/>
        <v>1812</v>
      </c>
      <c r="W846" s="7">
        <f t="shared" si="27"/>
        <v>5589068.9727272764</v>
      </c>
    </row>
    <row r="847" spans="1:23">
      <c r="A847" s="3">
        <v>41814.605451388888</v>
      </c>
      <c r="B847" s="4" t="s">
        <v>2332</v>
      </c>
      <c r="C847" s="4" t="s">
        <v>64</v>
      </c>
      <c r="D847" s="4" t="s">
        <v>1095</v>
      </c>
      <c r="E847" s="4" t="s">
        <v>20</v>
      </c>
      <c r="F847" s="4" t="s">
        <v>1263</v>
      </c>
      <c r="H847" s="4" t="s">
        <v>22</v>
      </c>
      <c r="K847" s="5">
        <v>1</v>
      </c>
      <c r="L847" s="2" t="s">
        <v>23</v>
      </c>
      <c r="M847" s="5">
        <v>4245</v>
      </c>
      <c r="P847" s="5">
        <v>4245</v>
      </c>
      <c r="Q847" s="1" t="s">
        <v>1265</v>
      </c>
      <c r="V847">
        <f t="shared" si="28"/>
        <v>4245</v>
      </c>
      <c r="W847" s="7">
        <f t="shared" si="27"/>
        <v>5593313.9727272764</v>
      </c>
    </row>
    <row r="848" spans="1:23">
      <c r="A848" s="3">
        <v>41816.443344907406</v>
      </c>
      <c r="B848" s="4" t="s">
        <v>2333</v>
      </c>
      <c r="C848" s="4" t="s">
        <v>64</v>
      </c>
      <c r="D848" s="4" t="s">
        <v>638</v>
      </c>
      <c r="E848" s="4" t="s">
        <v>20</v>
      </c>
      <c r="F848" s="4" t="s">
        <v>2334</v>
      </c>
      <c r="G848" s="4" t="s">
        <v>46</v>
      </c>
      <c r="H848" s="4" t="s">
        <v>22</v>
      </c>
      <c r="I848" s="4" t="s">
        <v>2335</v>
      </c>
      <c r="J848" s="4" t="s">
        <v>77</v>
      </c>
      <c r="K848" s="5">
        <v>4</v>
      </c>
      <c r="L848" s="2" t="s">
        <v>23</v>
      </c>
      <c r="M848" s="5">
        <v>23</v>
      </c>
      <c r="P848" s="5">
        <v>92</v>
      </c>
      <c r="Q848" s="1" t="s">
        <v>2336</v>
      </c>
      <c r="V848">
        <f t="shared" si="28"/>
        <v>92</v>
      </c>
      <c r="W848" s="7">
        <f t="shared" si="27"/>
        <v>5593405.9727272764</v>
      </c>
    </row>
    <row r="849" spans="1:23">
      <c r="A849" s="3">
        <v>41816.443356481483</v>
      </c>
      <c r="B849" s="4" t="s">
        <v>2333</v>
      </c>
      <c r="C849" s="4" t="s">
        <v>64</v>
      </c>
      <c r="D849" s="4" t="s">
        <v>638</v>
      </c>
      <c r="E849" s="4" t="s">
        <v>20</v>
      </c>
      <c r="F849" s="4" t="s">
        <v>2337</v>
      </c>
      <c r="G849" s="4" t="s">
        <v>46</v>
      </c>
      <c r="H849" s="4" t="s">
        <v>22</v>
      </c>
      <c r="I849" s="4" t="s">
        <v>2338</v>
      </c>
      <c r="J849" s="4" t="s">
        <v>77</v>
      </c>
      <c r="K849" s="5">
        <v>4</v>
      </c>
      <c r="L849" s="2" t="s">
        <v>23</v>
      </c>
      <c r="M849" s="5">
        <v>177.5</v>
      </c>
      <c r="P849" s="5">
        <v>710</v>
      </c>
      <c r="Q849" s="1" t="s">
        <v>2339</v>
      </c>
      <c r="V849">
        <f t="shared" si="28"/>
        <v>710</v>
      </c>
      <c r="W849" s="7">
        <f t="shared" si="27"/>
        <v>5594115.9727272764</v>
      </c>
    </row>
    <row r="850" spans="1:23">
      <c r="A850" s="3">
        <v>41816.443356481483</v>
      </c>
      <c r="B850" s="4" t="s">
        <v>2333</v>
      </c>
      <c r="C850" s="4" t="s">
        <v>64</v>
      </c>
      <c r="D850" s="4" t="s">
        <v>638</v>
      </c>
      <c r="E850" s="4" t="s">
        <v>20</v>
      </c>
      <c r="F850" s="4" t="s">
        <v>2334</v>
      </c>
      <c r="G850" s="4" t="s">
        <v>46</v>
      </c>
      <c r="H850" s="4" t="s">
        <v>22</v>
      </c>
      <c r="I850" s="4" t="s">
        <v>2340</v>
      </c>
      <c r="J850" s="4" t="s">
        <v>77</v>
      </c>
      <c r="K850" s="5">
        <v>3</v>
      </c>
      <c r="L850" s="2" t="s">
        <v>23</v>
      </c>
      <c r="M850" s="5">
        <v>23</v>
      </c>
      <c r="P850" s="5">
        <v>69</v>
      </c>
      <c r="Q850" s="1" t="s">
        <v>2336</v>
      </c>
      <c r="V850">
        <f t="shared" si="28"/>
        <v>69</v>
      </c>
      <c r="W850" s="7">
        <f t="shared" si="27"/>
        <v>5594184.9727272764</v>
      </c>
    </row>
    <row r="851" spans="1:23">
      <c r="A851" s="3">
        <v>41816.443368055552</v>
      </c>
      <c r="B851" s="4" t="s">
        <v>2333</v>
      </c>
      <c r="C851" s="4" t="s">
        <v>64</v>
      </c>
      <c r="D851" s="4" t="s">
        <v>638</v>
      </c>
      <c r="E851" s="4" t="s">
        <v>20</v>
      </c>
      <c r="F851" s="4" t="s">
        <v>2337</v>
      </c>
      <c r="G851" s="4" t="s">
        <v>46</v>
      </c>
      <c r="H851" s="4" t="s">
        <v>22</v>
      </c>
      <c r="I851" s="4" t="s">
        <v>2341</v>
      </c>
      <c r="J851" s="4" t="s">
        <v>77</v>
      </c>
      <c r="K851" s="5">
        <v>3</v>
      </c>
      <c r="L851" s="2" t="s">
        <v>23</v>
      </c>
      <c r="M851" s="5">
        <v>177.5</v>
      </c>
      <c r="P851" s="5">
        <v>532.5</v>
      </c>
      <c r="Q851" s="1" t="s">
        <v>2339</v>
      </c>
      <c r="V851">
        <f t="shared" si="28"/>
        <v>532.5</v>
      </c>
      <c r="W851" s="7">
        <f t="shared" si="27"/>
        <v>5594717.4727272764</v>
      </c>
    </row>
    <row r="852" spans="1:23">
      <c r="A852" s="3">
        <v>41816.444201388891</v>
      </c>
      <c r="B852" s="4" t="s">
        <v>2333</v>
      </c>
      <c r="C852" s="4" t="s">
        <v>64</v>
      </c>
      <c r="D852" s="4" t="s">
        <v>638</v>
      </c>
      <c r="E852" s="4" t="s">
        <v>20</v>
      </c>
      <c r="F852" s="4" t="s">
        <v>2342</v>
      </c>
      <c r="G852" s="4" t="s">
        <v>46</v>
      </c>
      <c r="H852" s="4" t="s">
        <v>22</v>
      </c>
      <c r="I852" s="4" t="s">
        <v>2343</v>
      </c>
      <c r="J852" s="4" t="s">
        <v>77</v>
      </c>
      <c r="K852" s="5">
        <v>1</v>
      </c>
      <c r="L852" s="2" t="s">
        <v>23</v>
      </c>
      <c r="M852" s="5">
        <v>114.76</v>
      </c>
      <c r="P852" s="5">
        <v>114.76</v>
      </c>
      <c r="Q852" s="1" t="s">
        <v>2344</v>
      </c>
      <c r="V852">
        <f t="shared" si="28"/>
        <v>114.76</v>
      </c>
      <c r="W852" s="7">
        <f t="shared" si="27"/>
        <v>5594832.2327272762</v>
      </c>
    </row>
    <row r="853" spans="1:23">
      <c r="A853" s="3">
        <v>41816.49800925926</v>
      </c>
      <c r="B853" s="4" t="s">
        <v>2345</v>
      </c>
      <c r="C853" s="4" t="s">
        <v>64</v>
      </c>
      <c r="D853" s="4" t="s">
        <v>776</v>
      </c>
      <c r="E853" s="4" t="s">
        <v>20</v>
      </c>
      <c r="F853" s="4" t="s">
        <v>2346</v>
      </c>
      <c r="G853" s="4" t="s">
        <v>46</v>
      </c>
      <c r="H853" s="4" t="s">
        <v>22</v>
      </c>
      <c r="I853" s="4" t="s">
        <v>2347</v>
      </c>
      <c r="J853" s="4" t="s">
        <v>77</v>
      </c>
      <c r="K853" s="5">
        <v>1</v>
      </c>
      <c r="L853" s="2" t="s">
        <v>23</v>
      </c>
      <c r="M853" s="5">
        <v>14</v>
      </c>
      <c r="P853" s="5">
        <v>14</v>
      </c>
      <c r="Q853" s="1" t="s">
        <v>2348</v>
      </c>
      <c r="V853">
        <f t="shared" si="28"/>
        <v>14</v>
      </c>
      <c r="W853" s="7">
        <f t="shared" si="27"/>
        <v>5594846.2327272762</v>
      </c>
    </row>
    <row r="854" spans="1:23">
      <c r="A854" s="3">
        <v>41816.498020833336</v>
      </c>
      <c r="B854" s="4" t="s">
        <v>2345</v>
      </c>
      <c r="C854" s="4" t="s">
        <v>64</v>
      </c>
      <c r="D854" s="4" t="s">
        <v>776</v>
      </c>
      <c r="E854" s="4" t="s">
        <v>20</v>
      </c>
      <c r="F854" s="4" t="s">
        <v>2349</v>
      </c>
      <c r="G854" s="4" t="s">
        <v>46</v>
      </c>
      <c r="H854" s="4" t="s">
        <v>22</v>
      </c>
      <c r="I854" s="4" t="s">
        <v>2350</v>
      </c>
      <c r="J854" s="4" t="s">
        <v>77</v>
      </c>
      <c r="K854" s="5">
        <v>6</v>
      </c>
      <c r="L854" s="2" t="s">
        <v>23</v>
      </c>
      <c r="M854" s="5">
        <v>9.4</v>
      </c>
      <c r="P854" s="5">
        <v>56.4</v>
      </c>
      <c r="Q854" s="1" t="s">
        <v>2351</v>
      </c>
      <c r="V854">
        <f t="shared" si="28"/>
        <v>56.4</v>
      </c>
      <c r="W854" s="7">
        <f t="shared" si="27"/>
        <v>5594902.6327272765</v>
      </c>
    </row>
    <row r="855" spans="1:23">
      <c r="A855" s="3">
        <v>41816.498032407406</v>
      </c>
      <c r="B855" s="4" t="s">
        <v>2345</v>
      </c>
      <c r="C855" s="4" t="s">
        <v>64</v>
      </c>
      <c r="D855" s="4" t="s">
        <v>776</v>
      </c>
      <c r="E855" s="4" t="s">
        <v>20</v>
      </c>
      <c r="F855" s="4" t="s">
        <v>2352</v>
      </c>
      <c r="G855" s="4" t="s">
        <v>46</v>
      </c>
      <c r="H855" s="4" t="s">
        <v>22</v>
      </c>
      <c r="I855" s="4" t="s">
        <v>2353</v>
      </c>
      <c r="J855" s="4" t="s">
        <v>77</v>
      </c>
      <c r="K855" s="5">
        <v>1</v>
      </c>
      <c r="L855" s="2" t="s">
        <v>23</v>
      </c>
      <c r="M855" s="5">
        <v>3.9</v>
      </c>
      <c r="P855" s="5">
        <v>3.9</v>
      </c>
      <c r="Q855" s="1" t="s">
        <v>2354</v>
      </c>
      <c r="V855">
        <f t="shared" si="28"/>
        <v>3.9</v>
      </c>
      <c r="W855" s="7">
        <f t="shared" si="27"/>
        <v>5594906.5327272769</v>
      </c>
    </row>
    <row r="856" spans="1:23">
      <c r="A856" s="3">
        <v>41816.634641203702</v>
      </c>
      <c r="B856" s="4" t="s">
        <v>352</v>
      </c>
      <c r="C856" s="4" t="s">
        <v>64</v>
      </c>
      <c r="D856" s="4" t="s">
        <v>353</v>
      </c>
      <c r="E856" s="4" t="s">
        <v>354</v>
      </c>
      <c r="F856" s="4" t="s">
        <v>94</v>
      </c>
      <c r="H856" s="4" t="s">
        <v>80</v>
      </c>
      <c r="K856" s="5">
        <v>-1</v>
      </c>
      <c r="L856" s="2" t="s">
        <v>23</v>
      </c>
      <c r="M856" s="5">
        <v>90654</v>
      </c>
      <c r="P856" s="5">
        <v>-90654</v>
      </c>
      <c r="Q856" s="1" t="s">
        <v>95</v>
      </c>
      <c r="V856">
        <f t="shared" si="28"/>
        <v>-90654</v>
      </c>
      <c r="W856" s="7">
        <f t="shared" si="27"/>
        <v>5504252.5327272769</v>
      </c>
    </row>
    <row r="857" spans="1:23">
      <c r="A857" s="3">
        <v>41816.636874999997</v>
      </c>
      <c r="B857" s="4" t="s">
        <v>2355</v>
      </c>
      <c r="C857" s="4" t="s">
        <v>64</v>
      </c>
      <c r="D857" s="4" t="s">
        <v>2356</v>
      </c>
      <c r="E857" s="4" t="s">
        <v>20</v>
      </c>
      <c r="F857" s="4" t="s">
        <v>2357</v>
      </c>
      <c r="G857" s="4" t="s">
        <v>46</v>
      </c>
      <c r="H857" s="4" t="s">
        <v>22</v>
      </c>
      <c r="I857" s="4" t="s">
        <v>2358</v>
      </c>
      <c r="J857" s="4" t="s">
        <v>77</v>
      </c>
      <c r="K857" s="5">
        <v>3</v>
      </c>
      <c r="L857" s="2" t="s">
        <v>23</v>
      </c>
      <c r="M857" s="5">
        <v>298.2</v>
      </c>
      <c r="P857" s="5">
        <v>894.6</v>
      </c>
      <c r="Q857" s="1" t="s">
        <v>2359</v>
      </c>
      <c r="V857">
        <f t="shared" si="28"/>
        <v>894.6</v>
      </c>
      <c r="W857" s="7">
        <f t="shared" si="27"/>
        <v>5505147.1327272765</v>
      </c>
    </row>
    <row r="858" spans="1:23">
      <c r="A858" s="3">
        <v>41816.650856481479</v>
      </c>
      <c r="B858" s="4" t="s">
        <v>2360</v>
      </c>
      <c r="C858" s="4" t="s">
        <v>64</v>
      </c>
      <c r="D858" s="4" t="s">
        <v>833</v>
      </c>
      <c r="E858" s="4" t="s">
        <v>20</v>
      </c>
      <c r="F858" s="4" t="s">
        <v>837</v>
      </c>
      <c r="G858" s="4" t="s">
        <v>46</v>
      </c>
      <c r="H858" s="4" t="s">
        <v>22</v>
      </c>
      <c r="I858" s="4" t="s">
        <v>2361</v>
      </c>
      <c r="J858" s="4" t="s">
        <v>77</v>
      </c>
      <c r="K858" s="5">
        <v>3</v>
      </c>
      <c r="L858" s="2" t="s">
        <v>23</v>
      </c>
      <c r="M858" s="5">
        <v>783</v>
      </c>
      <c r="P858" s="5">
        <v>2349</v>
      </c>
      <c r="Q858" s="1" t="s">
        <v>839</v>
      </c>
      <c r="V858">
        <f t="shared" si="28"/>
        <v>2349</v>
      </c>
      <c r="W858" s="7">
        <f t="shared" si="27"/>
        <v>5507496.1327272765</v>
      </c>
    </row>
    <row r="859" spans="1:23">
      <c r="A859" s="3">
        <v>41816.695555555554</v>
      </c>
      <c r="B859" s="4" t="s">
        <v>2362</v>
      </c>
      <c r="C859" s="4" t="s">
        <v>64</v>
      </c>
      <c r="D859" s="4" t="s">
        <v>933</v>
      </c>
      <c r="E859" s="4" t="s">
        <v>20</v>
      </c>
      <c r="F859" s="4" t="s">
        <v>2363</v>
      </c>
      <c r="G859" s="4" t="s">
        <v>46</v>
      </c>
      <c r="H859" s="4" t="s">
        <v>22</v>
      </c>
      <c r="I859" s="4" t="s">
        <v>2364</v>
      </c>
      <c r="J859" s="4" t="s">
        <v>77</v>
      </c>
      <c r="K859" s="5">
        <v>1</v>
      </c>
      <c r="L859" s="2" t="s">
        <v>23</v>
      </c>
      <c r="M859" s="5">
        <v>4.33</v>
      </c>
      <c r="P859" s="5">
        <v>4.33</v>
      </c>
      <c r="Q859" s="1" t="s">
        <v>2365</v>
      </c>
      <c r="V859">
        <f t="shared" si="28"/>
        <v>4.33</v>
      </c>
      <c r="W859" s="7">
        <f t="shared" si="27"/>
        <v>5507500.4627272766</v>
      </c>
    </row>
    <row r="860" spans="1:23">
      <c r="A860" s="3">
        <v>41816.706701388888</v>
      </c>
      <c r="B860" s="4" t="s">
        <v>872</v>
      </c>
      <c r="C860" s="4" t="s">
        <v>64</v>
      </c>
      <c r="D860" s="4" t="s">
        <v>873</v>
      </c>
      <c r="E860" s="4" t="s">
        <v>20</v>
      </c>
      <c r="F860" s="4" t="s">
        <v>843</v>
      </c>
      <c r="H860" s="4" t="s">
        <v>22</v>
      </c>
      <c r="I860" s="4" t="s">
        <v>877</v>
      </c>
      <c r="K860" s="5">
        <v>1</v>
      </c>
      <c r="L860" s="2" t="s">
        <v>23</v>
      </c>
      <c r="M860" s="5">
        <v>63320</v>
      </c>
      <c r="P860" s="5">
        <v>63320</v>
      </c>
      <c r="Q860" s="1" t="s">
        <v>844</v>
      </c>
      <c r="V860">
        <f t="shared" si="28"/>
        <v>63320</v>
      </c>
      <c r="W860" s="7">
        <f t="shared" si="27"/>
        <v>5570820.4627272766</v>
      </c>
    </row>
    <row r="861" spans="1:23">
      <c r="A861" s="3">
        <v>41816.722905092596</v>
      </c>
      <c r="B861" s="4" t="s">
        <v>2366</v>
      </c>
      <c r="C861" s="4" t="s">
        <v>64</v>
      </c>
      <c r="D861" s="4" t="s">
        <v>2007</v>
      </c>
      <c r="E861" s="4" t="s">
        <v>20</v>
      </c>
      <c r="F861" s="4" t="s">
        <v>2367</v>
      </c>
      <c r="G861" s="4" t="s">
        <v>46</v>
      </c>
      <c r="H861" s="4" t="s">
        <v>22</v>
      </c>
      <c r="I861" s="4" t="s">
        <v>2368</v>
      </c>
      <c r="J861" s="4" t="s">
        <v>77</v>
      </c>
      <c r="K861" s="5">
        <v>1</v>
      </c>
      <c r="L861" s="2" t="s">
        <v>23</v>
      </c>
      <c r="M861" s="5">
        <v>32.5</v>
      </c>
      <c r="P861" s="5">
        <v>32.5</v>
      </c>
      <c r="Q861" s="1" t="s">
        <v>2369</v>
      </c>
      <c r="V861">
        <f t="shared" si="28"/>
        <v>32.5</v>
      </c>
      <c r="W861" s="7">
        <f t="shared" si="27"/>
        <v>5570852.9627272766</v>
      </c>
    </row>
    <row r="862" spans="1:23">
      <c r="A862" s="3">
        <v>41816.770428240743</v>
      </c>
      <c r="B862" s="4" t="s">
        <v>2370</v>
      </c>
      <c r="C862" s="4" t="s">
        <v>64</v>
      </c>
      <c r="D862" s="4" t="s">
        <v>2012</v>
      </c>
      <c r="E862" s="4" t="s">
        <v>20</v>
      </c>
      <c r="F862" s="4" t="s">
        <v>2371</v>
      </c>
      <c r="G862" s="4" t="s">
        <v>46</v>
      </c>
      <c r="H862" s="4" t="s">
        <v>22</v>
      </c>
      <c r="I862" s="4" t="s">
        <v>2372</v>
      </c>
      <c r="J862" s="4" t="s">
        <v>77</v>
      </c>
      <c r="K862" s="5">
        <v>1</v>
      </c>
      <c r="L862" s="2" t="s">
        <v>23</v>
      </c>
      <c r="M862" s="5">
        <v>30</v>
      </c>
      <c r="P862" s="5">
        <v>30</v>
      </c>
      <c r="Q862" s="1" t="s">
        <v>2373</v>
      </c>
      <c r="V862">
        <f t="shared" si="28"/>
        <v>30</v>
      </c>
      <c r="W862" s="7">
        <f t="shared" si="27"/>
        <v>5570882.9627272766</v>
      </c>
    </row>
    <row r="863" spans="1:23">
      <c r="A863" s="3">
        <v>41817.454074074078</v>
      </c>
      <c r="B863" s="4" t="s">
        <v>2374</v>
      </c>
      <c r="C863" s="4" t="s">
        <v>64</v>
      </c>
      <c r="D863" s="4" t="s">
        <v>1043</v>
      </c>
      <c r="E863" s="4" t="s">
        <v>20</v>
      </c>
      <c r="F863" s="4" t="s">
        <v>2048</v>
      </c>
      <c r="G863" s="4" t="s">
        <v>46</v>
      </c>
      <c r="H863" s="4" t="s">
        <v>22</v>
      </c>
      <c r="I863" s="4" t="s">
        <v>2375</v>
      </c>
      <c r="J863" s="4" t="s">
        <v>77</v>
      </c>
      <c r="K863" s="5">
        <v>2</v>
      </c>
      <c r="L863" s="2" t="s">
        <v>1287</v>
      </c>
      <c r="M863" s="5">
        <v>100</v>
      </c>
      <c r="P863" s="5">
        <v>200</v>
      </c>
      <c r="Q863" s="1" t="s">
        <v>2050</v>
      </c>
      <c r="V863">
        <f t="shared" si="28"/>
        <v>200</v>
      </c>
      <c r="W863" s="7">
        <f t="shared" si="27"/>
        <v>5571082.9627272766</v>
      </c>
    </row>
    <row r="864" spans="1:23">
      <c r="A864" s="3">
        <v>41817.686284722222</v>
      </c>
      <c r="B864" s="4" t="s">
        <v>2376</v>
      </c>
      <c r="C864" s="4" t="s">
        <v>64</v>
      </c>
      <c r="D864" s="4" t="s">
        <v>1024</v>
      </c>
      <c r="E864" s="4" t="s">
        <v>20</v>
      </c>
      <c r="F864" s="4" t="s">
        <v>1025</v>
      </c>
      <c r="G864" s="4" t="s">
        <v>46</v>
      </c>
      <c r="H864" s="4" t="s">
        <v>22</v>
      </c>
      <c r="I864" s="4" t="s">
        <v>2377</v>
      </c>
      <c r="J864" s="4" t="s">
        <v>77</v>
      </c>
      <c r="K864" s="5">
        <v>64</v>
      </c>
      <c r="L864" s="2" t="s">
        <v>23</v>
      </c>
      <c r="M864" s="5">
        <v>2.25</v>
      </c>
      <c r="P864" s="5">
        <v>144</v>
      </c>
      <c r="Q864" s="1" t="s">
        <v>1027</v>
      </c>
      <c r="V864">
        <f t="shared" si="28"/>
        <v>144</v>
      </c>
      <c r="W864" s="7">
        <f t="shared" si="27"/>
        <v>5571226.9627272766</v>
      </c>
    </row>
    <row r="865" spans="1:23">
      <c r="A865" s="3">
        <v>41817.686296296299</v>
      </c>
      <c r="B865" s="4" t="s">
        <v>2376</v>
      </c>
      <c r="C865" s="4" t="s">
        <v>64</v>
      </c>
      <c r="D865" s="4" t="s">
        <v>1024</v>
      </c>
      <c r="E865" s="4" t="s">
        <v>20</v>
      </c>
      <c r="F865" s="4" t="s">
        <v>1282</v>
      </c>
      <c r="G865" s="4" t="s">
        <v>46</v>
      </c>
      <c r="H865" s="4" t="s">
        <v>22</v>
      </c>
      <c r="I865" s="4" t="s">
        <v>2378</v>
      </c>
      <c r="J865" s="4" t="s">
        <v>77</v>
      </c>
      <c r="K865" s="5">
        <v>4</v>
      </c>
      <c r="L865" s="2" t="s">
        <v>23</v>
      </c>
      <c r="M865" s="5">
        <v>6.51</v>
      </c>
      <c r="P865" s="5">
        <v>26.04</v>
      </c>
      <c r="Q865" s="1" t="s">
        <v>1284</v>
      </c>
      <c r="V865">
        <f t="shared" si="28"/>
        <v>26.04</v>
      </c>
      <c r="W865" s="7">
        <f t="shared" si="27"/>
        <v>5571253.0027272766</v>
      </c>
    </row>
    <row r="866" spans="1:23">
      <c r="A866" s="3">
        <v>41817.686342592591</v>
      </c>
      <c r="B866" s="4" t="s">
        <v>2376</v>
      </c>
      <c r="C866" s="4" t="s">
        <v>64</v>
      </c>
      <c r="D866" s="4" t="s">
        <v>1024</v>
      </c>
      <c r="E866" s="4" t="s">
        <v>20</v>
      </c>
      <c r="F866" s="4" t="s">
        <v>2379</v>
      </c>
      <c r="G866" s="4" t="s">
        <v>46</v>
      </c>
      <c r="H866" s="4" t="s">
        <v>22</v>
      </c>
      <c r="I866" s="4" t="s">
        <v>2380</v>
      </c>
      <c r="J866" s="4" t="s">
        <v>77</v>
      </c>
      <c r="K866" s="5">
        <v>12</v>
      </c>
      <c r="L866" s="2" t="s">
        <v>23</v>
      </c>
      <c r="M866" s="5">
        <v>1.1599999999999999</v>
      </c>
      <c r="P866" s="5">
        <v>13.92</v>
      </c>
      <c r="Q866" s="1" t="s">
        <v>2381</v>
      </c>
      <c r="V866">
        <f t="shared" si="28"/>
        <v>13.92</v>
      </c>
      <c r="W866" s="7">
        <f t="shared" si="27"/>
        <v>5571266.9227272766</v>
      </c>
    </row>
    <row r="867" spans="1:23">
      <c r="A867" s="3">
        <v>41817.686342592591</v>
      </c>
      <c r="B867" s="4" t="s">
        <v>2376</v>
      </c>
      <c r="C867" s="4" t="s">
        <v>64</v>
      </c>
      <c r="D867" s="4" t="s">
        <v>1024</v>
      </c>
      <c r="E867" s="4" t="s">
        <v>20</v>
      </c>
      <c r="F867" s="4" t="s">
        <v>2382</v>
      </c>
      <c r="G867" s="4" t="s">
        <v>46</v>
      </c>
      <c r="H867" s="4" t="s">
        <v>22</v>
      </c>
      <c r="I867" s="4" t="s">
        <v>2383</v>
      </c>
      <c r="J867" s="4" t="s">
        <v>77</v>
      </c>
      <c r="K867" s="5">
        <v>8</v>
      </c>
      <c r="L867" s="2" t="s">
        <v>23</v>
      </c>
      <c r="M867" s="5">
        <v>2.16</v>
      </c>
      <c r="P867" s="5">
        <v>17.28</v>
      </c>
      <c r="Q867" s="1" t="s">
        <v>2384</v>
      </c>
      <c r="V867">
        <f t="shared" si="28"/>
        <v>17.28</v>
      </c>
      <c r="W867" s="7">
        <f t="shared" si="27"/>
        <v>5571284.2027272768</v>
      </c>
    </row>
    <row r="868" spans="1:23">
      <c r="A868" s="3">
        <v>41817.686354166668</v>
      </c>
      <c r="B868" s="4" t="s">
        <v>2376</v>
      </c>
      <c r="C868" s="4" t="s">
        <v>64</v>
      </c>
      <c r="D868" s="4" t="s">
        <v>1024</v>
      </c>
      <c r="E868" s="4" t="s">
        <v>20</v>
      </c>
      <c r="F868" s="4" t="s">
        <v>2385</v>
      </c>
      <c r="G868" s="4" t="s">
        <v>46</v>
      </c>
      <c r="H868" s="4" t="s">
        <v>22</v>
      </c>
      <c r="I868" s="4" t="s">
        <v>2386</v>
      </c>
      <c r="J868" s="4" t="s">
        <v>77</v>
      </c>
      <c r="K868" s="5">
        <v>5</v>
      </c>
      <c r="L868" s="2" t="s">
        <v>23</v>
      </c>
      <c r="M868" s="5">
        <v>1.45</v>
      </c>
      <c r="P868" s="5">
        <v>7.25</v>
      </c>
      <c r="Q868" s="1" t="s">
        <v>2387</v>
      </c>
      <c r="V868">
        <f t="shared" si="28"/>
        <v>7.25</v>
      </c>
      <c r="W868" s="7">
        <f t="shared" si="27"/>
        <v>5571291.4527272768</v>
      </c>
    </row>
    <row r="869" spans="1:23">
      <c r="A869" s="3">
        <v>41817.686365740738</v>
      </c>
      <c r="B869" s="4" t="s">
        <v>2376</v>
      </c>
      <c r="C869" s="4" t="s">
        <v>64</v>
      </c>
      <c r="D869" s="4" t="s">
        <v>1024</v>
      </c>
      <c r="E869" s="4" t="s">
        <v>20</v>
      </c>
      <c r="F869" s="4" t="s">
        <v>1028</v>
      </c>
      <c r="G869" s="4" t="s">
        <v>46</v>
      </c>
      <c r="H869" s="4" t="s">
        <v>22</v>
      </c>
      <c r="I869" s="4" t="s">
        <v>2388</v>
      </c>
      <c r="J869" s="4" t="s">
        <v>77</v>
      </c>
      <c r="K869" s="5">
        <v>8</v>
      </c>
      <c r="L869" s="2" t="s">
        <v>23</v>
      </c>
      <c r="M869" s="5">
        <v>1.02</v>
      </c>
      <c r="P869" s="5">
        <v>8.16</v>
      </c>
      <c r="Q869" s="1" t="s">
        <v>1030</v>
      </c>
      <c r="V869">
        <f t="shared" si="28"/>
        <v>8.16</v>
      </c>
      <c r="W869" s="7">
        <f t="shared" si="27"/>
        <v>5571299.612727277</v>
      </c>
    </row>
    <row r="870" spans="1:23">
      <c r="A870" s="3">
        <v>41817.686377314814</v>
      </c>
      <c r="B870" s="4" t="s">
        <v>2376</v>
      </c>
      <c r="C870" s="4" t="s">
        <v>64</v>
      </c>
      <c r="D870" s="4" t="s">
        <v>1024</v>
      </c>
      <c r="E870" s="4" t="s">
        <v>20</v>
      </c>
      <c r="F870" s="4" t="s">
        <v>2379</v>
      </c>
      <c r="G870" s="4" t="s">
        <v>46</v>
      </c>
      <c r="H870" s="4" t="s">
        <v>22</v>
      </c>
      <c r="I870" s="4" t="s">
        <v>2389</v>
      </c>
      <c r="J870" s="4" t="s">
        <v>77</v>
      </c>
      <c r="K870" s="5">
        <v>8</v>
      </c>
      <c r="L870" s="2" t="s">
        <v>23</v>
      </c>
      <c r="M870" s="5">
        <v>1.1599999999999999</v>
      </c>
      <c r="P870" s="5">
        <v>9.2799999999999994</v>
      </c>
      <c r="Q870" s="1" t="s">
        <v>2381</v>
      </c>
      <c r="V870">
        <f t="shared" si="28"/>
        <v>9.2799999999999994</v>
      </c>
      <c r="W870" s="7">
        <f t="shared" si="27"/>
        <v>5571308.8927272772</v>
      </c>
    </row>
    <row r="871" spans="1:23">
      <c r="A871" s="3">
        <v>41817.686388888891</v>
      </c>
      <c r="B871" s="4" t="s">
        <v>2376</v>
      </c>
      <c r="C871" s="4" t="s">
        <v>64</v>
      </c>
      <c r="D871" s="4" t="s">
        <v>1024</v>
      </c>
      <c r="E871" s="4" t="s">
        <v>20</v>
      </c>
      <c r="F871" s="4" t="s">
        <v>2382</v>
      </c>
      <c r="G871" s="4" t="s">
        <v>46</v>
      </c>
      <c r="H871" s="4" t="s">
        <v>22</v>
      </c>
      <c r="I871" s="4" t="s">
        <v>2390</v>
      </c>
      <c r="J871" s="4" t="s">
        <v>77</v>
      </c>
      <c r="K871" s="5">
        <v>44</v>
      </c>
      <c r="L871" s="2" t="s">
        <v>23</v>
      </c>
      <c r="M871" s="5">
        <v>2.16</v>
      </c>
      <c r="P871" s="5">
        <v>95.04</v>
      </c>
      <c r="Q871" s="1" t="s">
        <v>2384</v>
      </c>
      <c r="V871">
        <f t="shared" si="28"/>
        <v>95.04</v>
      </c>
      <c r="W871" s="7">
        <f t="shared" si="27"/>
        <v>5571403.9327272773</v>
      </c>
    </row>
    <row r="872" spans="1:23">
      <c r="A872" s="3">
        <v>41817.686400462961</v>
      </c>
      <c r="B872" s="4" t="s">
        <v>2376</v>
      </c>
      <c r="C872" s="4" t="s">
        <v>64</v>
      </c>
      <c r="D872" s="4" t="s">
        <v>1024</v>
      </c>
      <c r="E872" s="4" t="s">
        <v>20</v>
      </c>
      <c r="F872" s="4" t="s">
        <v>1025</v>
      </c>
      <c r="G872" s="4" t="s">
        <v>46</v>
      </c>
      <c r="H872" s="4" t="s">
        <v>22</v>
      </c>
      <c r="I872" s="4" t="s">
        <v>2391</v>
      </c>
      <c r="J872" s="4" t="s">
        <v>77</v>
      </c>
      <c r="K872" s="5">
        <v>4</v>
      </c>
      <c r="L872" s="2" t="s">
        <v>23</v>
      </c>
      <c r="M872" s="5">
        <v>2.25</v>
      </c>
      <c r="P872" s="5">
        <v>9</v>
      </c>
      <c r="Q872" s="1" t="s">
        <v>1027</v>
      </c>
      <c r="V872">
        <f t="shared" si="28"/>
        <v>9</v>
      </c>
      <c r="W872" s="7">
        <f t="shared" si="27"/>
        <v>5571412.9327272773</v>
      </c>
    </row>
    <row r="873" spans="1:23">
      <c r="A873" s="3">
        <v>41817.686412037037</v>
      </c>
      <c r="B873" s="4" t="s">
        <v>2376</v>
      </c>
      <c r="C873" s="4" t="s">
        <v>64</v>
      </c>
      <c r="D873" s="4" t="s">
        <v>1024</v>
      </c>
      <c r="E873" s="4" t="s">
        <v>20</v>
      </c>
      <c r="F873" s="4" t="s">
        <v>1028</v>
      </c>
      <c r="G873" s="4" t="s">
        <v>46</v>
      </c>
      <c r="H873" s="4" t="s">
        <v>22</v>
      </c>
      <c r="I873" s="4" t="s">
        <v>2392</v>
      </c>
      <c r="J873" s="4" t="s">
        <v>77</v>
      </c>
      <c r="K873" s="5">
        <v>4</v>
      </c>
      <c r="L873" s="2" t="s">
        <v>23</v>
      </c>
      <c r="M873" s="5">
        <v>1.02</v>
      </c>
      <c r="P873" s="5">
        <v>4.08</v>
      </c>
      <c r="Q873" s="1" t="s">
        <v>1030</v>
      </c>
      <c r="V873">
        <f t="shared" si="28"/>
        <v>4.08</v>
      </c>
      <c r="W873" s="7">
        <f t="shared" si="27"/>
        <v>5571417.0127272774</v>
      </c>
    </row>
    <row r="874" spans="1:23">
      <c r="A874" s="3">
        <v>41820.375381944446</v>
      </c>
      <c r="B874" s="4" t="s">
        <v>2393</v>
      </c>
      <c r="C874" s="4" t="s">
        <v>59</v>
      </c>
      <c r="D874" s="4" t="s">
        <v>51</v>
      </c>
      <c r="E874" s="4" t="s">
        <v>20</v>
      </c>
      <c r="F874" s="4" t="s">
        <v>27</v>
      </c>
      <c r="H874" s="4" t="s">
        <v>22</v>
      </c>
      <c r="I874" s="4" t="s">
        <v>2394</v>
      </c>
      <c r="K874" s="5">
        <v>60</v>
      </c>
      <c r="L874" s="2" t="s">
        <v>23</v>
      </c>
      <c r="M874" s="5">
        <v>502</v>
      </c>
      <c r="P874" s="5">
        <v>30120</v>
      </c>
      <c r="Q874" s="1" t="s">
        <v>29</v>
      </c>
      <c r="V874">
        <f t="shared" si="28"/>
        <v>30120</v>
      </c>
      <c r="W874" s="7">
        <f t="shared" si="27"/>
        <v>5601537.0127272774</v>
      </c>
    </row>
    <row r="875" spans="1:23">
      <c r="A875" s="3">
        <v>41820.401145833333</v>
      </c>
      <c r="B875" s="4" t="s">
        <v>2395</v>
      </c>
      <c r="C875" s="4" t="s">
        <v>64</v>
      </c>
      <c r="D875" s="4" t="s">
        <v>1054</v>
      </c>
      <c r="E875" s="4" t="s">
        <v>20</v>
      </c>
      <c r="F875" s="4" t="s">
        <v>1055</v>
      </c>
      <c r="G875" s="4" t="s">
        <v>46</v>
      </c>
      <c r="H875" s="4" t="s">
        <v>22</v>
      </c>
      <c r="I875" s="4" t="s">
        <v>2396</v>
      </c>
      <c r="J875" s="4" t="s">
        <v>77</v>
      </c>
      <c r="K875" s="5">
        <v>200</v>
      </c>
      <c r="L875" s="2" t="s">
        <v>770</v>
      </c>
      <c r="M875" s="5">
        <v>3.67</v>
      </c>
      <c r="P875" s="5">
        <v>734</v>
      </c>
      <c r="Q875" s="1" t="s">
        <v>1057</v>
      </c>
      <c r="V875">
        <f t="shared" si="28"/>
        <v>734</v>
      </c>
      <c r="W875" s="7">
        <f t="shared" si="27"/>
        <v>5602271.0127272774</v>
      </c>
    </row>
    <row r="876" spans="1:23">
      <c r="A876" s="3">
        <v>41820.484513888892</v>
      </c>
      <c r="B876" s="4" t="s">
        <v>2397</v>
      </c>
      <c r="C876" s="4" t="s">
        <v>64</v>
      </c>
      <c r="D876" s="4" t="s">
        <v>2398</v>
      </c>
      <c r="E876" s="4" t="s">
        <v>20</v>
      </c>
      <c r="F876" s="4" t="s">
        <v>2399</v>
      </c>
      <c r="G876" s="4" t="s">
        <v>46</v>
      </c>
      <c r="H876" s="4" t="s">
        <v>22</v>
      </c>
      <c r="I876" s="4" t="s">
        <v>2400</v>
      </c>
      <c r="J876" s="4" t="s">
        <v>77</v>
      </c>
      <c r="K876" s="5">
        <v>11</v>
      </c>
      <c r="L876" s="2" t="s">
        <v>23</v>
      </c>
      <c r="M876" s="5">
        <v>4.53</v>
      </c>
      <c r="P876" s="5">
        <v>49.83</v>
      </c>
      <c r="Q876" s="1" t="s">
        <v>2401</v>
      </c>
      <c r="V876">
        <f t="shared" si="28"/>
        <v>49.83</v>
      </c>
      <c r="W876" s="7">
        <f t="shared" si="27"/>
        <v>5602320.8427272774</v>
      </c>
    </row>
    <row r="877" spans="1:23">
      <c r="A877" s="3">
        <v>41820.565891203703</v>
      </c>
      <c r="B877" s="4" t="s">
        <v>2402</v>
      </c>
      <c r="C877" s="4" t="s">
        <v>64</v>
      </c>
      <c r="D877" s="4" t="s">
        <v>1399</v>
      </c>
      <c r="E877" s="4" t="s">
        <v>20</v>
      </c>
      <c r="F877" s="4" t="s">
        <v>1438</v>
      </c>
      <c r="G877" s="4" t="s">
        <v>46</v>
      </c>
      <c r="H877" s="4" t="s">
        <v>22</v>
      </c>
      <c r="I877" s="4" t="s">
        <v>2403</v>
      </c>
      <c r="J877" s="4" t="s">
        <v>77</v>
      </c>
      <c r="K877" s="5">
        <v>3</v>
      </c>
      <c r="L877" s="2" t="s">
        <v>23</v>
      </c>
      <c r="M877" s="5">
        <v>121.99</v>
      </c>
      <c r="O877" s="6">
        <v>5</v>
      </c>
      <c r="P877" s="5">
        <v>347.67</v>
      </c>
      <c r="Q877" s="1" t="s">
        <v>1440</v>
      </c>
      <c r="V877">
        <f t="shared" si="28"/>
        <v>347.67</v>
      </c>
      <c r="W877" s="7">
        <f t="shared" si="27"/>
        <v>5602668.5127272774</v>
      </c>
    </row>
    <row r="878" spans="1:23">
      <c r="A878" s="3">
        <v>41820.56590277778</v>
      </c>
      <c r="B878" s="4" t="s">
        <v>2402</v>
      </c>
      <c r="C878" s="4" t="s">
        <v>64</v>
      </c>
      <c r="D878" s="4" t="s">
        <v>1399</v>
      </c>
      <c r="E878" s="4" t="s">
        <v>20</v>
      </c>
      <c r="F878" s="4" t="s">
        <v>1428</v>
      </c>
      <c r="G878" s="4" t="s">
        <v>46</v>
      </c>
      <c r="H878" s="4" t="s">
        <v>22</v>
      </c>
      <c r="I878" s="4" t="s">
        <v>2404</v>
      </c>
      <c r="J878" s="4" t="s">
        <v>77</v>
      </c>
      <c r="K878" s="5">
        <v>1</v>
      </c>
      <c r="L878" s="2" t="s">
        <v>23</v>
      </c>
      <c r="M878" s="5">
        <v>316.33999999999997</v>
      </c>
      <c r="O878" s="6">
        <v>5</v>
      </c>
      <c r="P878" s="5">
        <v>300.52</v>
      </c>
      <c r="Q878" s="1" t="s">
        <v>1430</v>
      </c>
      <c r="V878">
        <f t="shared" si="28"/>
        <v>300.52</v>
      </c>
      <c r="W878" s="7">
        <f t="shared" si="27"/>
        <v>5602969.0327272769</v>
      </c>
    </row>
    <row r="879" spans="1:23">
      <c r="A879" s="3">
        <v>41821.734988425924</v>
      </c>
      <c r="B879" s="4" t="s">
        <v>2405</v>
      </c>
      <c r="C879" s="4" t="s">
        <v>64</v>
      </c>
      <c r="D879" s="4" t="s">
        <v>802</v>
      </c>
      <c r="E879" s="4" t="s">
        <v>20</v>
      </c>
      <c r="F879" s="4" t="s">
        <v>1025</v>
      </c>
      <c r="G879" s="4" t="s">
        <v>46</v>
      </c>
      <c r="H879" s="4" t="s">
        <v>22</v>
      </c>
      <c r="I879" s="4" t="s">
        <v>2406</v>
      </c>
      <c r="J879" s="4" t="s">
        <v>77</v>
      </c>
      <c r="K879" s="5">
        <v>64</v>
      </c>
      <c r="L879" s="2" t="s">
        <v>23</v>
      </c>
      <c r="M879" s="5">
        <v>7.48</v>
      </c>
      <c r="P879" s="5">
        <v>478.72</v>
      </c>
      <c r="Q879" s="1" t="s">
        <v>1027</v>
      </c>
      <c r="V879">
        <f t="shared" si="28"/>
        <v>478.72</v>
      </c>
      <c r="W879" s="7">
        <f t="shared" si="27"/>
        <v>5603447.7527272766</v>
      </c>
    </row>
    <row r="880" spans="1:23">
      <c r="A880" s="3">
        <v>41821.735011574077</v>
      </c>
      <c r="B880" s="4" t="s">
        <v>2405</v>
      </c>
      <c r="C880" s="4" t="s">
        <v>64</v>
      </c>
      <c r="D880" s="4" t="s">
        <v>802</v>
      </c>
      <c r="E880" s="4" t="s">
        <v>20</v>
      </c>
      <c r="F880" s="4" t="s">
        <v>1282</v>
      </c>
      <c r="G880" s="4" t="s">
        <v>46</v>
      </c>
      <c r="H880" s="4" t="s">
        <v>22</v>
      </c>
      <c r="I880" s="4" t="s">
        <v>2407</v>
      </c>
      <c r="J880" s="4" t="s">
        <v>77</v>
      </c>
      <c r="K880" s="5">
        <v>4</v>
      </c>
      <c r="L880" s="2" t="s">
        <v>23</v>
      </c>
      <c r="M880" s="5">
        <v>12.5</v>
      </c>
      <c r="P880" s="5">
        <v>50</v>
      </c>
      <c r="Q880" s="1" t="s">
        <v>1284</v>
      </c>
      <c r="V880">
        <f t="shared" si="28"/>
        <v>50</v>
      </c>
      <c r="W880" s="7">
        <f t="shared" si="27"/>
        <v>5603497.7527272766</v>
      </c>
    </row>
    <row r="881" spans="1:23">
      <c r="A881" s="3">
        <v>41821.735046296293</v>
      </c>
      <c r="B881" s="4" t="s">
        <v>2405</v>
      </c>
      <c r="C881" s="4" t="s">
        <v>64</v>
      </c>
      <c r="D881" s="4" t="s">
        <v>802</v>
      </c>
      <c r="E881" s="4" t="s">
        <v>20</v>
      </c>
      <c r="F881" s="4" t="s">
        <v>2379</v>
      </c>
      <c r="G881" s="4" t="s">
        <v>46</v>
      </c>
      <c r="H881" s="4" t="s">
        <v>22</v>
      </c>
      <c r="I881" s="4" t="s">
        <v>2408</v>
      </c>
      <c r="J881" s="4" t="s">
        <v>77</v>
      </c>
      <c r="K881" s="5">
        <v>12</v>
      </c>
      <c r="L881" s="2" t="s">
        <v>23</v>
      </c>
      <c r="M881" s="5">
        <v>5.22</v>
      </c>
      <c r="P881" s="5">
        <v>62.64</v>
      </c>
      <c r="Q881" s="1" t="s">
        <v>2381</v>
      </c>
      <c r="V881">
        <f t="shared" si="28"/>
        <v>62.64</v>
      </c>
      <c r="W881" s="7">
        <f t="shared" si="27"/>
        <v>5603560.3927272763</v>
      </c>
    </row>
    <row r="882" spans="1:23">
      <c r="A882" s="3">
        <v>41821.73505787037</v>
      </c>
      <c r="B882" s="4" t="s">
        <v>2405</v>
      </c>
      <c r="C882" s="4" t="s">
        <v>64</v>
      </c>
      <c r="D882" s="4" t="s">
        <v>802</v>
      </c>
      <c r="E882" s="4" t="s">
        <v>20</v>
      </c>
      <c r="F882" s="4" t="s">
        <v>2382</v>
      </c>
      <c r="G882" s="4" t="s">
        <v>46</v>
      </c>
      <c r="H882" s="4" t="s">
        <v>22</v>
      </c>
      <c r="I882" s="4" t="s">
        <v>2409</v>
      </c>
      <c r="J882" s="4" t="s">
        <v>77</v>
      </c>
      <c r="K882" s="5">
        <v>8</v>
      </c>
      <c r="L882" s="2" t="s">
        <v>23</v>
      </c>
      <c r="M882" s="5">
        <v>9.1</v>
      </c>
      <c r="P882" s="5">
        <v>72.8</v>
      </c>
      <c r="Q882" s="1" t="s">
        <v>2384</v>
      </c>
      <c r="V882">
        <f t="shared" si="28"/>
        <v>72.8</v>
      </c>
      <c r="W882" s="7">
        <f t="shared" si="27"/>
        <v>5603633.1927272761</v>
      </c>
    </row>
    <row r="883" spans="1:23">
      <c r="A883" s="3">
        <v>41821.735069444447</v>
      </c>
      <c r="B883" s="4" t="s">
        <v>2405</v>
      </c>
      <c r="C883" s="4" t="s">
        <v>64</v>
      </c>
      <c r="D883" s="4" t="s">
        <v>802</v>
      </c>
      <c r="E883" s="4" t="s">
        <v>20</v>
      </c>
      <c r="F883" s="4" t="s">
        <v>2385</v>
      </c>
      <c r="G883" s="4" t="s">
        <v>46</v>
      </c>
      <c r="H883" s="4" t="s">
        <v>22</v>
      </c>
      <c r="I883" s="4" t="s">
        <v>2410</v>
      </c>
      <c r="J883" s="4" t="s">
        <v>77</v>
      </c>
      <c r="K883" s="5">
        <v>5</v>
      </c>
      <c r="L883" s="2" t="s">
        <v>23</v>
      </c>
      <c r="M883" s="5">
        <v>7.92</v>
      </c>
      <c r="P883" s="5">
        <v>39.6</v>
      </c>
      <c r="Q883" s="1" t="s">
        <v>2387</v>
      </c>
      <c r="V883">
        <f t="shared" si="28"/>
        <v>39.6</v>
      </c>
      <c r="W883" s="7">
        <f t="shared" si="27"/>
        <v>5603672.7927272758</v>
      </c>
    </row>
    <row r="884" spans="1:23">
      <c r="A884" s="3">
        <v>41821.735069444447</v>
      </c>
      <c r="B884" s="4" t="s">
        <v>2405</v>
      </c>
      <c r="C884" s="4" t="s">
        <v>64</v>
      </c>
      <c r="D884" s="4" t="s">
        <v>802</v>
      </c>
      <c r="E884" s="4" t="s">
        <v>20</v>
      </c>
      <c r="F884" s="4" t="s">
        <v>1028</v>
      </c>
      <c r="G884" s="4" t="s">
        <v>46</v>
      </c>
      <c r="H884" s="4" t="s">
        <v>22</v>
      </c>
      <c r="I884" s="4" t="s">
        <v>2411</v>
      </c>
      <c r="J884" s="4" t="s">
        <v>77</v>
      </c>
      <c r="K884" s="5">
        <v>8</v>
      </c>
      <c r="L884" s="2" t="s">
        <v>23</v>
      </c>
      <c r="M884" s="5">
        <v>7.5</v>
      </c>
      <c r="P884" s="5">
        <v>60</v>
      </c>
      <c r="Q884" s="1" t="s">
        <v>1030</v>
      </c>
      <c r="V884">
        <f t="shared" si="28"/>
        <v>60</v>
      </c>
      <c r="W884" s="7">
        <f t="shared" si="27"/>
        <v>5603732.7927272758</v>
      </c>
    </row>
    <row r="885" spans="1:23">
      <c r="A885" s="3">
        <v>41821.735092592593</v>
      </c>
      <c r="B885" s="4" t="s">
        <v>2405</v>
      </c>
      <c r="C885" s="4" t="s">
        <v>64</v>
      </c>
      <c r="D885" s="4" t="s">
        <v>802</v>
      </c>
      <c r="E885" s="4" t="s">
        <v>20</v>
      </c>
      <c r="F885" s="4" t="s">
        <v>2379</v>
      </c>
      <c r="G885" s="4" t="s">
        <v>46</v>
      </c>
      <c r="H885" s="4" t="s">
        <v>22</v>
      </c>
      <c r="I885" s="4" t="s">
        <v>2412</v>
      </c>
      <c r="J885" s="4" t="s">
        <v>77</v>
      </c>
      <c r="K885" s="5">
        <v>8</v>
      </c>
      <c r="L885" s="2" t="s">
        <v>23</v>
      </c>
      <c r="M885" s="5">
        <v>5.22</v>
      </c>
      <c r="P885" s="5">
        <v>41.76</v>
      </c>
      <c r="Q885" s="1" t="s">
        <v>2381</v>
      </c>
      <c r="V885">
        <f t="shared" si="28"/>
        <v>41.76</v>
      </c>
      <c r="W885" s="7">
        <f t="shared" si="27"/>
        <v>5603774.5527272755</v>
      </c>
    </row>
    <row r="886" spans="1:23">
      <c r="A886" s="3">
        <v>41821.73510416667</v>
      </c>
      <c r="B886" s="4" t="s">
        <v>2405</v>
      </c>
      <c r="C886" s="4" t="s">
        <v>64</v>
      </c>
      <c r="D886" s="4" t="s">
        <v>802</v>
      </c>
      <c r="E886" s="4" t="s">
        <v>20</v>
      </c>
      <c r="F886" s="4" t="s">
        <v>2382</v>
      </c>
      <c r="G886" s="4" t="s">
        <v>46</v>
      </c>
      <c r="H886" s="4" t="s">
        <v>22</v>
      </c>
      <c r="I886" s="4" t="s">
        <v>2413</v>
      </c>
      <c r="J886" s="4" t="s">
        <v>77</v>
      </c>
      <c r="K886" s="5">
        <v>44</v>
      </c>
      <c r="L886" s="2" t="s">
        <v>23</v>
      </c>
      <c r="M886" s="5">
        <v>9.1</v>
      </c>
      <c r="P886" s="5">
        <v>400.4</v>
      </c>
      <c r="Q886" s="1" t="s">
        <v>2384</v>
      </c>
      <c r="V886">
        <f t="shared" si="28"/>
        <v>400.4</v>
      </c>
      <c r="W886" s="7">
        <f t="shared" si="27"/>
        <v>5604174.9527272759</v>
      </c>
    </row>
    <row r="887" spans="1:23">
      <c r="A887" s="3">
        <v>41821.73510416667</v>
      </c>
      <c r="B887" s="4" t="s">
        <v>2405</v>
      </c>
      <c r="C887" s="4" t="s">
        <v>64</v>
      </c>
      <c r="D887" s="4" t="s">
        <v>802</v>
      </c>
      <c r="E887" s="4" t="s">
        <v>20</v>
      </c>
      <c r="F887" s="4" t="s">
        <v>1025</v>
      </c>
      <c r="G887" s="4" t="s">
        <v>46</v>
      </c>
      <c r="H887" s="4" t="s">
        <v>22</v>
      </c>
      <c r="I887" s="4" t="s">
        <v>2414</v>
      </c>
      <c r="J887" s="4" t="s">
        <v>77</v>
      </c>
      <c r="K887" s="5">
        <v>4</v>
      </c>
      <c r="L887" s="2" t="s">
        <v>23</v>
      </c>
      <c r="M887" s="5">
        <v>11.22</v>
      </c>
      <c r="P887" s="5">
        <v>44.88</v>
      </c>
      <c r="Q887" s="1" t="s">
        <v>1027</v>
      </c>
      <c r="V887">
        <f t="shared" si="28"/>
        <v>44.88</v>
      </c>
      <c r="W887" s="7">
        <f t="shared" si="27"/>
        <v>5604219.8327272758</v>
      </c>
    </row>
    <row r="888" spans="1:23">
      <c r="A888" s="3">
        <v>41821.735115740739</v>
      </c>
      <c r="B888" s="4" t="s">
        <v>2405</v>
      </c>
      <c r="C888" s="4" t="s">
        <v>64</v>
      </c>
      <c r="D888" s="4" t="s">
        <v>802</v>
      </c>
      <c r="E888" s="4" t="s">
        <v>20</v>
      </c>
      <c r="F888" s="4" t="s">
        <v>1028</v>
      </c>
      <c r="G888" s="4" t="s">
        <v>46</v>
      </c>
      <c r="H888" s="4" t="s">
        <v>22</v>
      </c>
      <c r="I888" s="4" t="s">
        <v>2415</v>
      </c>
      <c r="J888" s="4" t="s">
        <v>77</v>
      </c>
      <c r="K888" s="5">
        <v>4</v>
      </c>
      <c r="L888" s="2" t="s">
        <v>23</v>
      </c>
      <c r="M888" s="5">
        <v>9</v>
      </c>
      <c r="P888" s="5">
        <v>36</v>
      </c>
      <c r="Q888" s="1" t="s">
        <v>1030</v>
      </c>
      <c r="V888">
        <f t="shared" si="28"/>
        <v>36</v>
      </c>
      <c r="W888" s="7">
        <f t="shared" si="27"/>
        <v>5604255.8327272758</v>
      </c>
    </row>
    <row r="889" spans="1:23">
      <c r="A889" s="3">
        <v>41823.631678240738</v>
      </c>
      <c r="B889" s="4" t="s">
        <v>2416</v>
      </c>
      <c r="C889" s="4" t="s">
        <v>2417</v>
      </c>
      <c r="D889" s="4" t="s">
        <v>2418</v>
      </c>
      <c r="E889" s="4" t="s">
        <v>20</v>
      </c>
      <c r="F889" s="4" t="s">
        <v>2419</v>
      </c>
      <c r="H889" s="4" t="s">
        <v>22</v>
      </c>
      <c r="K889" s="5">
        <v>422</v>
      </c>
      <c r="L889" s="2" t="s">
        <v>23</v>
      </c>
      <c r="M889" s="5">
        <v>10.5</v>
      </c>
      <c r="P889" s="5">
        <v>4431</v>
      </c>
      <c r="Q889" s="1" t="s">
        <v>2420</v>
      </c>
      <c r="V889">
        <f t="shared" si="28"/>
        <v>4431</v>
      </c>
      <c r="W889" s="7">
        <f t="shared" si="27"/>
        <v>5608686.8327272758</v>
      </c>
    </row>
    <row r="890" spans="1:23">
      <c r="A890" s="3">
        <v>41824.46738425926</v>
      </c>
      <c r="B890" s="4" t="s">
        <v>2421</v>
      </c>
      <c r="C890" s="4" t="s">
        <v>64</v>
      </c>
      <c r="D890" s="4" t="s">
        <v>2422</v>
      </c>
      <c r="E890" s="4" t="s">
        <v>20</v>
      </c>
      <c r="F890" s="4" t="s">
        <v>1263</v>
      </c>
      <c r="H890" s="4" t="s">
        <v>22</v>
      </c>
      <c r="I890" s="4" t="s">
        <v>2423</v>
      </c>
      <c r="K890" s="5">
        <v>1</v>
      </c>
      <c r="L890" s="2" t="s">
        <v>23</v>
      </c>
      <c r="M890" s="5">
        <v>25800</v>
      </c>
      <c r="P890" s="5">
        <v>25800</v>
      </c>
      <c r="Q890" s="1" t="s">
        <v>1265</v>
      </c>
      <c r="V890">
        <f t="shared" si="28"/>
        <v>25800</v>
      </c>
      <c r="W890" s="7">
        <f t="shared" si="27"/>
        <v>5634486.8327272758</v>
      </c>
    </row>
    <row r="891" spans="1:23">
      <c r="A891" s="3">
        <v>41824.622083333335</v>
      </c>
      <c r="B891" s="4" t="s">
        <v>845</v>
      </c>
      <c r="C891" s="4" t="s">
        <v>64</v>
      </c>
      <c r="D891" s="4" t="s">
        <v>846</v>
      </c>
      <c r="E891" s="4" t="s">
        <v>20</v>
      </c>
      <c r="F891" s="4" t="s">
        <v>847</v>
      </c>
      <c r="K891" s="5">
        <v>1</v>
      </c>
      <c r="L891" s="2" t="s">
        <v>23</v>
      </c>
      <c r="P891" s="5">
        <v>0</v>
      </c>
      <c r="Q891" s="1" t="s">
        <v>848</v>
      </c>
      <c r="V891">
        <f t="shared" si="28"/>
        <v>0</v>
      </c>
      <c r="W891" s="7">
        <f t="shared" si="27"/>
        <v>5634486.8327272758</v>
      </c>
    </row>
    <row r="892" spans="1:23">
      <c r="A892" s="3">
        <v>41827.374803240738</v>
      </c>
      <c r="B892" s="4" t="s">
        <v>2425</v>
      </c>
      <c r="C892" s="4" t="s">
        <v>18</v>
      </c>
      <c r="D892" s="4" t="s">
        <v>26</v>
      </c>
      <c r="E892" s="4" t="s">
        <v>20</v>
      </c>
      <c r="F892" s="4" t="s">
        <v>27</v>
      </c>
      <c r="H892" s="4" t="s">
        <v>22</v>
      </c>
      <c r="K892" s="5">
        <v>2</v>
      </c>
      <c r="L892" s="2" t="s">
        <v>23</v>
      </c>
      <c r="M892" s="5">
        <v>480</v>
      </c>
      <c r="P892" s="5">
        <v>960</v>
      </c>
      <c r="Q892" s="1" t="s">
        <v>29</v>
      </c>
      <c r="V892">
        <f t="shared" si="28"/>
        <v>960</v>
      </c>
      <c r="W892" s="7">
        <f t="shared" si="27"/>
        <v>5635446.8327272758</v>
      </c>
    </row>
    <row r="893" spans="1:23">
      <c r="A893" s="3">
        <v>41827.424062500002</v>
      </c>
      <c r="B893" s="4" t="s">
        <v>2426</v>
      </c>
      <c r="C893" s="4" t="s">
        <v>64</v>
      </c>
      <c r="D893" s="4" t="s">
        <v>2427</v>
      </c>
      <c r="E893" s="4" t="s">
        <v>20</v>
      </c>
      <c r="F893" s="4" t="s">
        <v>2428</v>
      </c>
      <c r="G893" s="4" t="s">
        <v>46</v>
      </c>
      <c r="H893" s="4" t="s">
        <v>22</v>
      </c>
      <c r="I893" s="4" t="s">
        <v>2429</v>
      </c>
      <c r="J893" s="4" t="s">
        <v>77</v>
      </c>
      <c r="K893" s="5">
        <v>5</v>
      </c>
      <c r="L893" s="2" t="s">
        <v>23</v>
      </c>
      <c r="M893" s="5">
        <v>116.8</v>
      </c>
      <c r="P893" s="5">
        <v>584</v>
      </c>
      <c r="Q893" s="1" t="s">
        <v>2430</v>
      </c>
      <c r="V893">
        <f t="shared" si="28"/>
        <v>584</v>
      </c>
      <c r="W893" s="7">
        <f t="shared" si="27"/>
        <v>5636030.8327272758</v>
      </c>
    </row>
    <row r="894" spans="1:23">
      <c r="A894" s="3">
        <v>41827.424074074072</v>
      </c>
      <c r="B894" s="4" t="s">
        <v>2426</v>
      </c>
      <c r="C894" s="4" t="s">
        <v>64</v>
      </c>
      <c r="D894" s="4" t="s">
        <v>2427</v>
      </c>
      <c r="E894" s="4" t="s">
        <v>20</v>
      </c>
      <c r="F894" s="4" t="s">
        <v>2431</v>
      </c>
      <c r="G894" s="4" t="s">
        <v>46</v>
      </c>
      <c r="H894" s="4" t="s">
        <v>22</v>
      </c>
      <c r="I894" s="4" t="s">
        <v>2432</v>
      </c>
      <c r="J894" s="4" t="s">
        <v>77</v>
      </c>
      <c r="K894" s="5">
        <v>1</v>
      </c>
      <c r="L894" s="2" t="s">
        <v>23</v>
      </c>
      <c r="M894" s="5">
        <v>216</v>
      </c>
      <c r="P894" s="5">
        <v>216</v>
      </c>
      <c r="Q894" s="1" t="s">
        <v>2433</v>
      </c>
      <c r="V894">
        <f t="shared" si="28"/>
        <v>216</v>
      </c>
      <c r="W894" s="7">
        <f t="shared" si="27"/>
        <v>5636246.8327272758</v>
      </c>
    </row>
    <row r="895" spans="1:23">
      <c r="A895" s="3">
        <v>41827.436412037037</v>
      </c>
      <c r="B895" s="4" t="s">
        <v>2434</v>
      </c>
      <c r="C895" s="4" t="s">
        <v>64</v>
      </c>
      <c r="D895" s="4" t="s">
        <v>656</v>
      </c>
      <c r="E895" s="4" t="s">
        <v>20</v>
      </c>
      <c r="F895" s="4" t="s">
        <v>2435</v>
      </c>
      <c r="G895" s="4" t="s">
        <v>46</v>
      </c>
      <c r="H895" s="4" t="s">
        <v>22</v>
      </c>
      <c r="I895" s="4" t="s">
        <v>2436</v>
      </c>
      <c r="J895" s="4" t="s">
        <v>77</v>
      </c>
      <c r="K895" s="5">
        <v>3</v>
      </c>
      <c r="L895" s="2" t="s">
        <v>23</v>
      </c>
      <c r="M895" s="5">
        <v>318</v>
      </c>
      <c r="P895" s="5">
        <v>954</v>
      </c>
      <c r="Q895" s="1" t="s">
        <v>2437</v>
      </c>
      <c r="V895">
        <f t="shared" si="28"/>
        <v>954</v>
      </c>
      <c r="W895" s="7">
        <f t="shared" si="27"/>
        <v>5637200.8327272758</v>
      </c>
    </row>
    <row r="896" spans="1:23">
      <c r="A896" s="3">
        <v>41827.436423611114</v>
      </c>
      <c r="B896" s="4" t="s">
        <v>2434</v>
      </c>
      <c r="C896" s="4" t="s">
        <v>64</v>
      </c>
      <c r="D896" s="4" t="s">
        <v>656</v>
      </c>
      <c r="E896" s="4" t="s">
        <v>20</v>
      </c>
      <c r="F896" s="4" t="s">
        <v>2438</v>
      </c>
      <c r="G896" s="4" t="s">
        <v>46</v>
      </c>
      <c r="H896" s="4" t="s">
        <v>22</v>
      </c>
      <c r="I896" s="4" t="s">
        <v>2439</v>
      </c>
      <c r="J896" s="4" t="s">
        <v>77</v>
      </c>
      <c r="K896" s="5">
        <v>2</v>
      </c>
      <c r="L896" s="2" t="s">
        <v>23</v>
      </c>
      <c r="M896" s="5">
        <v>257</v>
      </c>
      <c r="P896" s="5">
        <v>514</v>
      </c>
      <c r="Q896" s="1" t="s">
        <v>2440</v>
      </c>
      <c r="V896">
        <f t="shared" si="28"/>
        <v>514</v>
      </c>
      <c r="W896" s="7">
        <f t="shared" si="27"/>
        <v>5637714.8327272758</v>
      </c>
    </row>
    <row r="897" spans="1:23">
      <c r="A897" s="3">
        <v>41827.436423611114</v>
      </c>
      <c r="B897" s="4" t="s">
        <v>2434</v>
      </c>
      <c r="C897" s="4" t="s">
        <v>64</v>
      </c>
      <c r="D897" s="4" t="s">
        <v>656</v>
      </c>
      <c r="E897" s="4" t="s">
        <v>20</v>
      </c>
      <c r="F897" s="4" t="s">
        <v>2441</v>
      </c>
      <c r="G897" s="4" t="s">
        <v>46</v>
      </c>
      <c r="H897" s="4" t="s">
        <v>22</v>
      </c>
      <c r="I897" s="4" t="s">
        <v>2442</v>
      </c>
      <c r="J897" s="4" t="s">
        <v>77</v>
      </c>
      <c r="K897" s="5">
        <v>1</v>
      </c>
      <c r="L897" s="2" t="s">
        <v>23</v>
      </c>
      <c r="M897" s="5">
        <v>240</v>
      </c>
      <c r="P897" s="5">
        <v>240</v>
      </c>
      <c r="Q897" s="1" t="s">
        <v>2443</v>
      </c>
      <c r="V897">
        <f t="shared" si="28"/>
        <v>240</v>
      </c>
      <c r="W897" s="7">
        <f t="shared" si="27"/>
        <v>5637954.8327272758</v>
      </c>
    </row>
    <row r="898" spans="1:23">
      <c r="A898" s="3">
        <v>41827.605196759258</v>
      </c>
      <c r="B898" s="4" t="s">
        <v>2444</v>
      </c>
      <c r="C898" s="4" t="s">
        <v>64</v>
      </c>
      <c r="D898" s="4" t="s">
        <v>2445</v>
      </c>
      <c r="E898" s="4" t="s">
        <v>20</v>
      </c>
      <c r="F898" s="4" t="s">
        <v>2446</v>
      </c>
      <c r="G898" s="4" t="s">
        <v>46</v>
      </c>
      <c r="H898" s="4" t="s">
        <v>22</v>
      </c>
      <c r="I898" s="4" t="s">
        <v>2447</v>
      </c>
      <c r="J898" s="4" t="s">
        <v>77</v>
      </c>
      <c r="K898" s="5">
        <v>4</v>
      </c>
      <c r="L898" s="2" t="s">
        <v>23</v>
      </c>
      <c r="M898" s="5">
        <v>252.03</v>
      </c>
      <c r="P898" s="5">
        <v>1008.12</v>
      </c>
      <c r="Q898" s="1" t="s">
        <v>2448</v>
      </c>
      <c r="V898">
        <f t="shared" si="28"/>
        <v>1008.12</v>
      </c>
      <c r="W898" s="7">
        <f t="shared" si="27"/>
        <v>5638962.9527272759</v>
      </c>
    </row>
    <row r="899" spans="1:23">
      <c r="A899" s="3">
        <v>41827.605208333334</v>
      </c>
      <c r="B899" s="4" t="s">
        <v>2444</v>
      </c>
      <c r="C899" s="4" t="s">
        <v>64</v>
      </c>
      <c r="D899" s="4" t="s">
        <v>2445</v>
      </c>
      <c r="E899" s="4" t="s">
        <v>20</v>
      </c>
      <c r="F899" s="4" t="s">
        <v>2449</v>
      </c>
      <c r="G899" s="4" t="s">
        <v>46</v>
      </c>
      <c r="H899" s="4" t="s">
        <v>22</v>
      </c>
      <c r="I899" s="4" t="s">
        <v>2450</v>
      </c>
      <c r="J899" s="4" t="s">
        <v>77</v>
      </c>
      <c r="K899" s="5">
        <v>4</v>
      </c>
      <c r="L899" s="2" t="s">
        <v>23</v>
      </c>
      <c r="M899" s="5">
        <v>853.24</v>
      </c>
      <c r="P899" s="5">
        <v>3412.96</v>
      </c>
      <c r="Q899" s="1" t="s">
        <v>2451</v>
      </c>
      <c r="V899">
        <f t="shared" si="28"/>
        <v>3412.96</v>
      </c>
      <c r="W899" s="7">
        <f t="shared" si="27"/>
        <v>5642375.9127272759</v>
      </c>
    </row>
    <row r="900" spans="1:23">
      <c r="A900" s="3">
        <v>41827.68445601852</v>
      </c>
      <c r="B900" s="4" t="s">
        <v>2452</v>
      </c>
      <c r="C900" s="4" t="s">
        <v>64</v>
      </c>
      <c r="D900" s="4" t="s">
        <v>656</v>
      </c>
      <c r="E900" s="4" t="s">
        <v>20</v>
      </c>
      <c r="F900" s="4" t="s">
        <v>657</v>
      </c>
      <c r="G900" s="4" t="s">
        <v>46</v>
      </c>
      <c r="H900" s="4" t="s">
        <v>22</v>
      </c>
      <c r="I900" s="4" t="s">
        <v>2453</v>
      </c>
      <c r="J900" s="4" t="s">
        <v>77</v>
      </c>
      <c r="K900" s="5">
        <v>1</v>
      </c>
      <c r="L900" s="2" t="s">
        <v>23</v>
      </c>
      <c r="M900" s="5">
        <v>82.65</v>
      </c>
      <c r="P900" s="5">
        <v>82.65</v>
      </c>
      <c r="Q900" s="1" t="s">
        <v>659</v>
      </c>
      <c r="V900">
        <f t="shared" si="28"/>
        <v>82.65</v>
      </c>
      <c r="W900" s="7">
        <f t="shared" ref="W900:W963" si="29">V900+W899</f>
        <v>5642458.5627272762</v>
      </c>
    </row>
    <row r="901" spans="1:23">
      <c r="A901" s="3">
        <v>41827.690208333333</v>
      </c>
      <c r="B901" s="4" t="s">
        <v>2454</v>
      </c>
      <c r="C901" s="4" t="s">
        <v>64</v>
      </c>
      <c r="D901" s="4" t="s">
        <v>1176</v>
      </c>
      <c r="E901" s="4" t="s">
        <v>20</v>
      </c>
      <c r="F901" s="4" t="s">
        <v>1263</v>
      </c>
      <c r="H901" s="4" t="s">
        <v>22</v>
      </c>
      <c r="K901" s="5">
        <v>1</v>
      </c>
      <c r="L901" s="2" t="s">
        <v>23</v>
      </c>
      <c r="M901" s="5">
        <v>534</v>
      </c>
      <c r="O901" s="6">
        <v>50</v>
      </c>
      <c r="P901" s="5">
        <v>267</v>
      </c>
      <c r="Q901" s="1" t="s">
        <v>1265</v>
      </c>
      <c r="V901">
        <f t="shared" si="28"/>
        <v>267</v>
      </c>
      <c r="W901" s="7">
        <f t="shared" si="29"/>
        <v>5642725.5627272762</v>
      </c>
    </row>
    <row r="902" spans="1:23">
      <c r="A902" s="3">
        <v>41828.410127314812</v>
      </c>
      <c r="B902" s="4" t="s">
        <v>2455</v>
      </c>
      <c r="C902" s="4" t="s">
        <v>64</v>
      </c>
      <c r="D902" s="4" t="s">
        <v>638</v>
      </c>
      <c r="E902" s="4" t="s">
        <v>20</v>
      </c>
      <c r="F902" s="4" t="s">
        <v>2456</v>
      </c>
      <c r="G902" s="4" t="s">
        <v>46</v>
      </c>
      <c r="H902" s="4" t="s">
        <v>22</v>
      </c>
      <c r="I902" s="4" t="s">
        <v>2457</v>
      </c>
      <c r="J902" s="4" t="s">
        <v>77</v>
      </c>
      <c r="K902" s="5">
        <v>2</v>
      </c>
      <c r="L902" s="2" t="s">
        <v>23</v>
      </c>
      <c r="M902" s="5">
        <v>27.51</v>
      </c>
      <c r="P902" s="5">
        <v>55.02</v>
      </c>
      <c r="Q902" s="1" t="s">
        <v>2458</v>
      </c>
      <c r="V902">
        <f t="shared" si="28"/>
        <v>55.02</v>
      </c>
      <c r="W902" s="7">
        <f t="shared" si="29"/>
        <v>5642780.5827272758</v>
      </c>
    </row>
    <row r="903" spans="1:23">
      <c r="A903" s="3">
        <v>41828.410138888888</v>
      </c>
      <c r="B903" s="4" t="s">
        <v>2455</v>
      </c>
      <c r="C903" s="4" t="s">
        <v>64</v>
      </c>
      <c r="D903" s="4" t="s">
        <v>638</v>
      </c>
      <c r="E903" s="4" t="s">
        <v>20</v>
      </c>
      <c r="F903" s="4" t="s">
        <v>2459</v>
      </c>
      <c r="G903" s="4" t="s">
        <v>46</v>
      </c>
      <c r="H903" s="4" t="s">
        <v>22</v>
      </c>
      <c r="I903" s="4" t="s">
        <v>2460</v>
      </c>
      <c r="J903" s="4" t="s">
        <v>77</v>
      </c>
      <c r="K903" s="5">
        <v>4</v>
      </c>
      <c r="L903" s="2" t="s">
        <v>23</v>
      </c>
      <c r="M903" s="5">
        <v>7.41</v>
      </c>
      <c r="P903" s="5">
        <v>29.64</v>
      </c>
      <c r="Q903" s="1" t="s">
        <v>2461</v>
      </c>
      <c r="V903">
        <f t="shared" si="28"/>
        <v>29.64</v>
      </c>
      <c r="W903" s="7">
        <f t="shared" si="29"/>
        <v>5642810.2227272755</v>
      </c>
    </row>
    <row r="904" spans="1:23">
      <c r="A904" s="3">
        <v>41828.410150462965</v>
      </c>
      <c r="B904" s="4" t="s">
        <v>2455</v>
      </c>
      <c r="C904" s="4" t="s">
        <v>64</v>
      </c>
      <c r="D904" s="4" t="s">
        <v>638</v>
      </c>
      <c r="E904" s="4" t="s">
        <v>20</v>
      </c>
      <c r="F904" s="4" t="s">
        <v>692</v>
      </c>
      <c r="G904" s="4" t="s">
        <v>46</v>
      </c>
      <c r="H904" s="4" t="s">
        <v>22</v>
      </c>
      <c r="I904" s="4" t="s">
        <v>2462</v>
      </c>
      <c r="J904" s="4" t="s">
        <v>77</v>
      </c>
      <c r="K904" s="5">
        <v>1</v>
      </c>
      <c r="L904" s="2" t="s">
        <v>23</v>
      </c>
      <c r="M904" s="5">
        <v>7.15</v>
      </c>
      <c r="P904" s="5">
        <v>7.15</v>
      </c>
      <c r="Q904" s="1" t="s">
        <v>694</v>
      </c>
      <c r="V904">
        <f t="shared" si="28"/>
        <v>7.15</v>
      </c>
      <c r="W904" s="7">
        <f t="shared" si="29"/>
        <v>5642817.3727272758</v>
      </c>
    </row>
    <row r="905" spans="1:23">
      <c r="A905" s="3">
        <v>41828.478912037041</v>
      </c>
      <c r="B905" s="4" t="s">
        <v>2463</v>
      </c>
      <c r="C905" s="4" t="s">
        <v>64</v>
      </c>
      <c r="D905" s="4" t="s">
        <v>2464</v>
      </c>
      <c r="E905" s="4" t="s">
        <v>20</v>
      </c>
      <c r="F905" s="4" t="s">
        <v>2465</v>
      </c>
      <c r="G905" s="4" t="s">
        <v>46</v>
      </c>
      <c r="H905" s="4" t="s">
        <v>22</v>
      </c>
      <c r="I905" s="4" t="s">
        <v>2466</v>
      </c>
      <c r="J905" s="4" t="s">
        <v>77</v>
      </c>
      <c r="K905" s="5">
        <v>2</v>
      </c>
      <c r="L905" s="2" t="s">
        <v>23</v>
      </c>
      <c r="M905" s="5">
        <v>418.8</v>
      </c>
      <c r="O905" s="6">
        <v>30</v>
      </c>
      <c r="P905" s="5">
        <v>586.32000000000005</v>
      </c>
      <c r="Q905" s="1" t="s">
        <v>2467</v>
      </c>
      <c r="V905">
        <f t="shared" ref="V905:V968" si="30">IF(E905="JP",P905/110,P905)</f>
        <v>586.32000000000005</v>
      </c>
      <c r="W905" s="7">
        <f t="shared" si="29"/>
        <v>5643403.6927272761</v>
      </c>
    </row>
    <row r="906" spans="1:23">
      <c r="A906" s="3">
        <v>41828.636840277781</v>
      </c>
      <c r="B906" s="4" t="s">
        <v>2468</v>
      </c>
      <c r="C906" s="4" t="s">
        <v>64</v>
      </c>
      <c r="D906" s="4" t="s">
        <v>2469</v>
      </c>
      <c r="E906" s="4" t="s">
        <v>20</v>
      </c>
      <c r="F906" s="4" t="s">
        <v>2470</v>
      </c>
      <c r="G906" s="4" t="s">
        <v>46</v>
      </c>
      <c r="H906" s="4" t="s">
        <v>22</v>
      </c>
      <c r="I906" s="4" t="s">
        <v>2471</v>
      </c>
      <c r="J906" s="4" t="s">
        <v>77</v>
      </c>
      <c r="K906" s="5">
        <v>1</v>
      </c>
      <c r="L906" s="2" t="s">
        <v>23</v>
      </c>
      <c r="M906" s="5">
        <v>6450</v>
      </c>
      <c r="P906" s="5">
        <v>6450</v>
      </c>
      <c r="Q906" s="1" t="s">
        <v>2472</v>
      </c>
      <c r="V906">
        <f t="shared" si="30"/>
        <v>6450</v>
      </c>
      <c r="W906" s="7">
        <f t="shared" si="29"/>
        <v>5649853.6927272761</v>
      </c>
    </row>
    <row r="907" spans="1:23">
      <c r="A907" s="3">
        <v>41828.651192129626</v>
      </c>
      <c r="B907" s="4" t="s">
        <v>2473</v>
      </c>
      <c r="C907" s="4" t="s">
        <v>64</v>
      </c>
      <c r="D907" s="4" t="s">
        <v>1454</v>
      </c>
      <c r="E907" s="4" t="s">
        <v>20</v>
      </c>
      <c r="F907" s="4" t="s">
        <v>1455</v>
      </c>
      <c r="G907" s="4" t="s">
        <v>46</v>
      </c>
      <c r="H907" s="4" t="s">
        <v>22</v>
      </c>
      <c r="I907" s="4" t="s">
        <v>2474</v>
      </c>
      <c r="J907" s="4" t="s">
        <v>77</v>
      </c>
      <c r="K907" s="5">
        <v>2</v>
      </c>
      <c r="L907" s="2" t="s">
        <v>23</v>
      </c>
      <c r="M907" s="5">
        <v>390</v>
      </c>
      <c r="P907" s="5">
        <v>780</v>
      </c>
      <c r="Q907" s="1" t="s">
        <v>1457</v>
      </c>
      <c r="V907">
        <f t="shared" si="30"/>
        <v>780</v>
      </c>
      <c r="W907" s="7">
        <f t="shared" si="29"/>
        <v>5650633.6927272761</v>
      </c>
    </row>
    <row r="908" spans="1:23">
      <c r="A908" s="3">
        <v>41830.462245370371</v>
      </c>
      <c r="B908" s="4" t="s">
        <v>2475</v>
      </c>
      <c r="C908" s="4" t="s">
        <v>64</v>
      </c>
      <c r="D908" s="4" t="s">
        <v>2476</v>
      </c>
      <c r="E908" s="4" t="s">
        <v>20</v>
      </c>
      <c r="F908" s="4" t="s">
        <v>2477</v>
      </c>
      <c r="G908" s="4" t="s">
        <v>46</v>
      </c>
      <c r="H908" s="4" t="s">
        <v>22</v>
      </c>
      <c r="I908" s="4" t="s">
        <v>2478</v>
      </c>
      <c r="J908" s="4" t="s">
        <v>77</v>
      </c>
      <c r="K908" s="5">
        <v>2</v>
      </c>
      <c r="L908" s="2" t="s">
        <v>23</v>
      </c>
      <c r="M908" s="5">
        <v>24.04</v>
      </c>
      <c r="P908" s="5">
        <v>48.08</v>
      </c>
      <c r="Q908" s="1" t="s">
        <v>2479</v>
      </c>
      <c r="V908">
        <f t="shared" si="30"/>
        <v>48.08</v>
      </c>
      <c r="W908" s="7">
        <f t="shared" si="29"/>
        <v>5650681.7727272762</v>
      </c>
    </row>
    <row r="909" spans="1:23">
      <c r="A909" s="3">
        <v>41830.720219907409</v>
      </c>
      <c r="B909" s="4" t="s">
        <v>2480</v>
      </c>
      <c r="C909" s="4" t="s">
        <v>64</v>
      </c>
      <c r="D909" s="4" t="s">
        <v>933</v>
      </c>
      <c r="E909" s="4" t="s">
        <v>20</v>
      </c>
      <c r="F909" s="4" t="s">
        <v>2481</v>
      </c>
      <c r="G909" s="4" t="s">
        <v>46</v>
      </c>
      <c r="H909" s="4" t="s">
        <v>22</v>
      </c>
      <c r="I909" s="4" t="s">
        <v>2482</v>
      </c>
      <c r="J909" s="4" t="s">
        <v>77</v>
      </c>
      <c r="K909" s="5">
        <v>45</v>
      </c>
      <c r="L909" s="2" t="s">
        <v>23</v>
      </c>
      <c r="M909" s="5">
        <v>3.06</v>
      </c>
      <c r="O909" s="6">
        <v>5</v>
      </c>
      <c r="P909" s="5">
        <v>130.82</v>
      </c>
      <c r="Q909" s="1" t="s">
        <v>2483</v>
      </c>
      <c r="V909">
        <f t="shared" si="30"/>
        <v>130.82</v>
      </c>
      <c r="W909" s="7">
        <f t="shared" si="29"/>
        <v>5650812.5927272765</v>
      </c>
    </row>
    <row r="910" spans="1:23">
      <c r="A910" s="3">
        <v>41830.720231481479</v>
      </c>
      <c r="B910" s="4" t="s">
        <v>2480</v>
      </c>
      <c r="C910" s="4" t="s">
        <v>64</v>
      </c>
      <c r="D910" s="4" t="s">
        <v>933</v>
      </c>
      <c r="E910" s="4" t="s">
        <v>20</v>
      </c>
      <c r="F910" s="4" t="s">
        <v>2484</v>
      </c>
      <c r="G910" s="4" t="s">
        <v>46</v>
      </c>
      <c r="H910" s="4" t="s">
        <v>22</v>
      </c>
      <c r="I910" s="4" t="s">
        <v>2485</v>
      </c>
      <c r="J910" s="4" t="s">
        <v>77</v>
      </c>
      <c r="K910" s="5">
        <v>82</v>
      </c>
      <c r="L910" s="2" t="s">
        <v>23</v>
      </c>
      <c r="M910" s="5">
        <v>30.1</v>
      </c>
      <c r="O910" s="6">
        <v>5</v>
      </c>
      <c r="P910" s="5">
        <v>2344.79</v>
      </c>
      <c r="Q910" s="1" t="s">
        <v>2486</v>
      </c>
      <c r="V910">
        <f t="shared" si="30"/>
        <v>2344.79</v>
      </c>
      <c r="W910" s="7">
        <f t="shared" si="29"/>
        <v>5653157.3827272765</v>
      </c>
    </row>
    <row r="911" spans="1:23">
      <c r="A911" s="3">
        <v>41830.720231481479</v>
      </c>
      <c r="B911" s="4" t="s">
        <v>2480</v>
      </c>
      <c r="C911" s="4" t="s">
        <v>64</v>
      </c>
      <c r="D911" s="4" t="s">
        <v>933</v>
      </c>
      <c r="E911" s="4" t="s">
        <v>20</v>
      </c>
      <c r="F911" s="4" t="s">
        <v>2481</v>
      </c>
      <c r="G911" s="4" t="s">
        <v>46</v>
      </c>
      <c r="H911" s="4" t="s">
        <v>22</v>
      </c>
      <c r="I911" s="4" t="s">
        <v>2487</v>
      </c>
      <c r="J911" s="4" t="s">
        <v>77</v>
      </c>
      <c r="K911" s="5">
        <v>13</v>
      </c>
      <c r="L911" s="2" t="s">
        <v>23</v>
      </c>
      <c r="M911" s="5">
        <v>3.06</v>
      </c>
      <c r="O911" s="6">
        <v>5</v>
      </c>
      <c r="P911" s="5">
        <v>37.79</v>
      </c>
      <c r="Q911" s="1" t="s">
        <v>2483</v>
      </c>
      <c r="V911">
        <f t="shared" si="30"/>
        <v>37.79</v>
      </c>
      <c r="W911" s="7">
        <f t="shared" si="29"/>
        <v>5653195.1727272766</v>
      </c>
    </row>
    <row r="912" spans="1:23">
      <c r="A912" s="3">
        <v>41830.720243055555</v>
      </c>
      <c r="B912" s="4" t="s">
        <v>2480</v>
      </c>
      <c r="C912" s="4" t="s">
        <v>64</v>
      </c>
      <c r="D912" s="4" t="s">
        <v>933</v>
      </c>
      <c r="E912" s="4" t="s">
        <v>20</v>
      </c>
      <c r="F912" s="4" t="s">
        <v>2484</v>
      </c>
      <c r="G912" s="4" t="s">
        <v>46</v>
      </c>
      <c r="H912" s="4" t="s">
        <v>22</v>
      </c>
      <c r="I912" s="4" t="s">
        <v>2488</v>
      </c>
      <c r="J912" s="4" t="s">
        <v>77</v>
      </c>
      <c r="K912" s="5">
        <v>14</v>
      </c>
      <c r="L912" s="2" t="s">
        <v>23</v>
      </c>
      <c r="M912" s="5">
        <v>30.1</v>
      </c>
      <c r="O912" s="6">
        <v>5</v>
      </c>
      <c r="P912" s="5">
        <v>400.33</v>
      </c>
      <c r="Q912" s="1" t="s">
        <v>2486</v>
      </c>
      <c r="V912">
        <f t="shared" si="30"/>
        <v>400.33</v>
      </c>
      <c r="W912" s="7">
        <f t="shared" si="29"/>
        <v>5653595.5027272766</v>
      </c>
    </row>
    <row r="913" spans="1:23">
      <c r="A913" s="3">
        <v>41830.720254629632</v>
      </c>
      <c r="B913" s="4" t="s">
        <v>2480</v>
      </c>
      <c r="C913" s="4" t="s">
        <v>64</v>
      </c>
      <c r="D913" s="4" t="s">
        <v>933</v>
      </c>
      <c r="E913" s="4" t="s">
        <v>20</v>
      </c>
      <c r="F913" s="4" t="s">
        <v>2489</v>
      </c>
      <c r="G913" s="4" t="s">
        <v>46</v>
      </c>
      <c r="H913" s="4" t="s">
        <v>22</v>
      </c>
      <c r="I913" s="4" t="s">
        <v>2490</v>
      </c>
      <c r="J913" s="4" t="s">
        <v>77</v>
      </c>
      <c r="K913" s="5">
        <v>1</v>
      </c>
      <c r="L913" s="2" t="s">
        <v>1287</v>
      </c>
      <c r="M913" s="5">
        <v>27</v>
      </c>
      <c r="O913" s="6">
        <v>5</v>
      </c>
      <c r="P913" s="5">
        <v>25.65</v>
      </c>
      <c r="Q913" s="1" t="s">
        <v>2491</v>
      </c>
      <c r="V913">
        <f t="shared" si="30"/>
        <v>25.65</v>
      </c>
      <c r="W913" s="7">
        <f t="shared" si="29"/>
        <v>5653621.152727277</v>
      </c>
    </row>
    <row r="914" spans="1:23">
      <c r="A914" s="3">
        <v>41830.745578703703</v>
      </c>
      <c r="B914" s="4" t="s">
        <v>2480</v>
      </c>
      <c r="C914" s="4" t="s">
        <v>64</v>
      </c>
      <c r="D914" s="4" t="s">
        <v>933</v>
      </c>
      <c r="E914" s="4" t="s">
        <v>20</v>
      </c>
      <c r="F914" s="4" t="s">
        <v>2481</v>
      </c>
      <c r="G914" s="4" t="s">
        <v>46</v>
      </c>
      <c r="H914" s="4" t="s">
        <v>22</v>
      </c>
      <c r="I914" s="4" t="s">
        <v>2492</v>
      </c>
      <c r="J914" s="4" t="s">
        <v>77</v>
      </c>
      <c r="K914" s="5">
        <v>37</v>
      </c>
      <c r="L914" s="2" t="s">
        <v>23</v>
      </c>
      <c r="M914" s="5">
        <v>3.06</v>
      </c>
      <c r="O914" s="6">
        <v>5</v>
      </c>
      <c r="P914" s="5">
        <v>107.56</v>
      </c>
      <c r="Q914" s="1" t="s">
        <v>2483</v>
      </c>
      <c r="V914">
        <f t="shared" si="30"/>
        <v>107.56</v>
      </c>
      <c r="W914" s="7">
        <f t="shared" si="29"/>
        <v>5653728.7127272766</v>
      </c>
    </row>
    <row r="915" spans="1:23">
      <c r="A915" s="3">
        <v>41830.758634259262</v>
      </c>
      <c r="B915" s="4" t="s">
        <v>2493</v>
      </c>
      <c r="C915" s="4" t="s">
        <v>64</v>
      </c>
      <c r="D915" s="4" t="s">
        <v>2494</v>
      </c>
      <c r="E915" s="4" t="s">
        <v>20</v>
      </c>
      <c r="F915" s="4" t="s">
        <v>2495</v>
      </c>
      <c r="G915" s="4" t="s">
        <v>46</v>
      </c>
      <c r="H915" s="4" t="s">
        <v>22</v>
      </c>
      <c r="I915" s="4" t="s">
        <v>2496</v>
      </c>
      <c r="J915" s="4" t="s">
        <v>77</v>
      </c>
      <c r="K915" s="5">
        <v>2</v>
      </c>
      <c r="L915" s="2" t="s">
        <v>23</v>
      </c>
      <c r="M915" s="5">
        <v>30.6</v>
      </c>
      <c r="P915" s="5">
        <v>61.2</v>
      </c>
      <c r="Q915" s="1" t="s">
        <v>2497</v>
      </c>
      <c r="V915">
        <f t="shared" si="30"/>
        <v>61.2</v>
      </c>
      <c r="W915" s="7">
        <f t="shared" si="29"/>
        <v>5653789.9127272768</v>
      </c>
    </row>
    <row r="916" spans="1:23">
      <c r="A916" s="3">
        <v>41830.758634259262</v>
      </c>
      <c r="B916" s="4" t="s">
        <v>2493</v>
      </c>
      <c r="C916" s="4" t="s">
        <v>64</v>
      </c>
      <c r="D916" s="4" t="s">
        <v>2494</v>
      </c>
      <c r="E916" s="4" t="s">
        <v>20</v>
      </c>
      <c r="F916" s="4" t="s">
        <v>2498</v>
      </c>
      <c r="G916" s="4" t="s">
        <v>46</v>
      </c>
      <c r="H916" s="4" t="s">
        <v>22</v>
      </c>
      <c r="I916" s="4" t="s">
        <v>2499</v>
      </c>
      <c r="J916" s="4" t="s">
        <v>77</v>
      </c>
      <c r="K916" s="5">
        <v>6</v>
      </c>
      <c r="L916" s="2" t="s">
        <v>23</v>
      </c>
      <c r="M916" s="5">
        <v>3.42</v>
      </c>
      <c r="P916" s="5">
        <v>20.52</v>
      </c>
      <c r="Q916" s="1" t="s">
        <v>2500</v>
      </c>
      <c r="V916">
        <f t="shared" si="30"/>
        <v>20.52</v>
      </c>
      <c r="W916" s="7">
        <f t="shared" si="29"/>
        <v>5653810.4327272763</v>
      </c>
    </row>
    <row r="917" spans="1:23">
      <c r="A917" s="3">
        <v>41830.758645833332</v>
      </c>
      <c r="B917" s="4" t="s">
        <v>2493</v>
      </c>
      <c r="C917" s="4" t="s">
        <v>64</v>
      </c>
      <c r="D917" s="4" t="s">
        <v>2494</v>
      </c>
      <c r="E917" s="4" t="s">
        <v>20</v>
      </c>
      <c r="F917" s="4" t="s">
        <v>2501</v>
      </c>
      <c r="G917" s="4" t="s">
        <v>46</v>
      </c>
      <c r="H917" s="4" t="s">
        <v>22</v>
      </c>
      <c r="I917" s="4" t="s">
        <v>2502</v>
      </c>
      <c r="J917" s="4" t="s">
        <v>77</v>
      </c>
      <c r="K917" s="5">
        <v>6</v>
      </c>
      <c r="L917" s="2" t="s">
        <v>23</v>
      </c>
      <c r="M917" s="5">
        <v>9.3000000000000007</v>
      </c>
      <c r="P917" s="5">
        <v>55.8</v>
      </c>
      <c r="Q917" s="1" t="s">
        <v>2503</v>
      </c>
      <c r="V917">
        <f t="shared" si="30"/>
        <v>55.8</v>
      </c>
      <c r="W917" s="7">
        <f t="shared" si="29"/>
        <v>5653866.2327272762</v>
      </c>
    </row>
    <row r="918" spans="1:23">
      <c r="A918" s="3">
        <v>41830.758657407408</v>
      </c>
      <c r="B918" s="4" t="s">
        <v>2493</v>
      </c>
      <c r="C918" s="4" t="s">
        <v>64</v>
      </c>
      <c r="D918" s="4" t="s">
        <v>2494</v>
      </c>
      <c r="E918" s="4" t="s">
        <v>20</v>
      </c>
      <c r="F918" s="4" t="s">
        <v>2504</v>
      </c>
      <c r="G918" s="4" t="s">
        <v>46</v>
      </c>
      <c r="H918" s="4" t="s">
        <v>22</v>
      </c>
      <c r="I918" s="4" t="s">
        <v>2505</v>
      </c>
      <c r="J918" s="4" t="s">
        <v>77</v>
      </c>
      <c r="K918" s="5">
        <v>2</v>
      </c>
      <c r="L918" s="2" t="s">
        <v>23</v>
      </c>
      <c r="M918" s="5">
        <v>42</v>
      </c>
      <c r="P918" s="5">
        <v>84</v>
      </c>
      <c r="Q918" s="1" t="s">
        <v>2506</v>
      </c>
      <c r="V918">
        <f t="shared" si="30"/>
        <v>84</v>
      </c>
      <c r="W918" s="7">
        <f t="shared" si="29"/>
        <v>5653950.2327272762</v>
      </c>
    </row>
    <row r="919" spans="1:23">
      <c r="A919" s="3">
        <v>41830.758657407408</v>
      </c>
      <c r="B919" s="4" t="s">
        <v>2493</v>
      </c>
      <c r="C919" s="4" t="s">
        <v>64</v>
      </c>
      <c r="D919" s="4" t="s">
        <v>2494</v>
      </c>
      <c r="E919" s="4" t="s">
        <v>20</v>
      </c>
      <c r="F919" s="4" t="s">
        <v>2507</v>
      </c>
      <c r="G919" s="4" t="s">
        <v>46</v>
      </c>
      <c r="H919" s="4" t="s">
        <v>22</v>
      </c>
      <c r="I919" s="4" t="s">
        <v>2508</v>
      </c>
      <c r="J919" s="4" t="s">
        <v>77</v>
      </c>
      <c r="K919" s="5">
        <v>16</v>
      </c>
      <c r="L919" s="2" t="s">
        <v>23</v>
      </c>
      <c r="M919" s="5">
        <v>18</v>
      </c>
      <c r="P919" s="5">
        <v>288</v>
      </c>
      <c r="Q919" s="1" t="s">
        <v>2509</v>
      </c>
      <c r="V919">
        <f t="shared" si="30"/>
        <v>288</v>
      </c>
      <c r="W919" s="7">
        <f t="shared" si="29"/>
        <v>5654238.2327272762</v>
      </c>
    </row>
    <row r="920" spans="1:23">
      <c r="A920" s="3">
        <v>41830.758668981478</v>
      </c>
      <c r="B920" s="4" t="s">
        <v>2493</v>
      </c>
      <c r="C920" s="4" t="s">
        <v>64</v>
      </c>
      <c r="D920" s="4" t="s">
        <v>2494</v>
      </c>
      <c r="E920" s="4" t="s">
        <v>20</v>
      </c>
      <c r="F920" s="4" t="s">
        <v>2510</v>
      </c>
      <c r="G920" s="4" t="s">
        <v>46</v>
      </c>
      <c r="H920" s="4" t="s">
        <v>22</v>
      </c>
      <c r="I920" s="4" t="s">
        <v>2511</v>
      </c>
      <c r="J920" s="4" t="s">
        <v>77</v>
      </c>
      <c r="K920" s="5">
        <v>2</v>
      </c>
      <c r="L920" s="2" t="s">
        <v>23</v>
      </c>
      <c r="M920" s="5">
        <v>70</v>
      </c>
      <c r="P920" s="5">
        <v>140</v>
      </c>
      <c r="Q920" s="1" t="s">
        <v>2512</v>
      </c>
      <c r="V920">
        <f t="shared" si="30"/>
        <v>140</v>
      </c>
      <c r="W920" s="7">
        <f t="shared" si="29"/>
        <v>5654378.2327272762</v>
      </c>
    </row>
    <row r="921" spans="1:23">
      <c r="A921" s="3">
        <v>41830.758680555555</v>
      </c>
      <c r="B921" s="4" t="s">
        <v>2493</v>
      </c>
      <c r="C921" s="4" t="s">
        <v>64</v>
      </c>
      <c r="D921" s="4" t="s">
        <v>2494</v>
      </c>
      <c r="E921" s="4" t="s">
        <v>20</v>
      </c>
      <c r="F921" s="4" t="s">
        <v>2513</v>
      </c>
      <c r="G921" s="4" t="s">
        <v>46</v>
      </c>
      <c r="H921" s="4" t="s">
        <v>22</v>
      </c>
      <c r="I921" s="4" t="s">
        <v>2514</v>
      </c>
      <c r="J921" s="4" t="s">
        <v>77</v>
      </c>
      <c r="K921" s="5">
        <v>68</v>
      </c>
      <c r="L921" s="2" t="s">
        <v>23</v>
      </c>
      <c r="M921" s="5">
        <v>6.3</v>
      </c>
      <c r="P921" s="5">
        <v>428.4</v>
      </c>
      <c r="Q921" s="1" t="s">
        <v>2515</v>
      </c>
      <c r="V921">
        <f t="shared" si="30"/>
        <v>428.4</v>
      </c>
      <c r="W921" s="7">
        <f t="shared" si="29"/>
        <v>5654806.6327272765</v>
      </c>
    </row>
    <row r="922" spans="1:23">
      <c r="A922" s="3">
        <v>41830.758692129632</v>
      </c>
      <c r="B922" s="4" t="s">
        <v>2493</v>
      </c>
      <c r="C922" s="4" t="s">
        <v>64</v>
      </c>
      <c r="D922" s="4" t="s">
        <v>2494</v>
      </c>
      <c r="E922" s="4" t="s">
        <v>20</v>
      </c>
      <c r="F922" s="4" t="s">
        <v>2516</v>
      </c>
      <c r="G922" s="4" t="s">
        <v>46</v>
      </c>
      <c r="H922" s="4" t="s">
        <v>22</v>
      </c>
      <c r="I922" s="4" t="s">
        <v>2517</v>
      </c>
      <c r="J922" s="4" t="s">
        <v>77</v>
      </c>
      <c r="K922" s="5">
        <v>14</v>
      </c>
      <c r="L922" s="2" t="s">
        <v>23</v>
      </c>
      <c r="M922" s="5">
        <v>3.6</v>
      </c>
      <c r="P922" s="5">
        <v>50.4</v>
      </c>
      <c r="Q922" s="1" t="s">
        <v>2518</v>
      </c>
      <c r="V922">
        <f t="shared" si="30"/>
        <v>50.4</v>
      </c>
      <c r="W922" s="7">
        <f t="shared" si="29"/>
        <v>5654857.0327272769</v>
      </c>
    </row>
    <row r="923" spans="1:23">
      <c r="A923" s="3">
        <v>41830.758692129632</v>
      </c>
      <c r="B923" s="4" t="s">
        <v>2493</v>
      </c>
      <c r="C923" s="4" t="s">
        <v>64</v>
      </c>
      <c r="D923" s="4" t="s">
        <v>2494</v>
      </c>
      <c r="E923" s="4" t="s">
        <v>20</v>
      </c>
      <c r="F923" s="4" t="s">
        <v>2519</v>
      </c>
      <c r="G923" s="4" t="s">
        <v>46</v>
      </c>
      <c r="H923" s="4" t="s">
        <v>22</v>
      </c>
      <c r="I923" s="4" t="s">
        <v>2520</v>
      </c>
      <c r="J923" s="4" t="s">
        <v>77</v>
      </c>
      <c r="K923" s="5">
        <v>2</v>
      </c>
      <c r="L923" s="2" t="s">
        <v>23</v>
      </c>
      <c r="M923" s="5">
        <v>42</v>
      </c>
      <c r="P923" s="5">
        <v>84</v>
      </c>
      <c r="Q923" s="1" t="s">
        <v>2521</v>
      </c>
      <c r="V923">
        <f t="shared" si="30"/>
        <v>84</v>
      </c>
      <c r="W923" s="7">
        <f t="shared" si="29"/>
        <v>5654941.0327272769</v>
      </c>
    </row>
    <row r="924" spans="1:23">
      <c r="A924" s="3">
        <v>41830.758703703701</v>
      </c>
      <c r="B924" s="4" t="s">
        <v>2493</v>
      </c>
      <c r="C924" s="4" t="s">
        <v>64</v>
      </c>
      <c r="D924" s="4" t="s">
        <v>2494</v>
      </c>
      <c r="E924" s="4" t="s">
        <v>20</v>
      </c>
      <c r="F924" s="4" t="s">
        <v>2522</v>
      </c>
      <c r="G924" s="4" t="s">
        <v>46</v>
      </c>
      <c r="H924" s="4" t="s">
        <v>22</v>
      </c>
      <c r="I924" s="4" t="s">
        <v>2523</v>
      </c>
      <c r="J924" s="4" t="s">
        <v>77</v>
      </c>
      <c r="K924" s="5">
        <v>2</v>
      </c>
      <c r="L924" s="2" t="s">
        <v>23</v>
      </c>
      <c r="M924" s="5">
        <v>3.6</v>
      </c>
      <c r="P924" s="5">
        <v>7.2</v>
      </c>
      <c r="Q924" s="1" t="s">
        <v>2524</v>
      </c>
      <c r="V924">
        <f t="shared" si="30"/>
        <v>7.2</v>
      </c>
      <c r="W924" s="7">
        <f t="shared" si="29"/>
        <v>5654948.2327272771</v>
      </c>
    </row>
    <row r="925" spans="1:23">
      <c r="A925" s="3">
        <v>41830.758715277778</v>
      </c>
      <c r="B925" s="4" t="s">
        <v>2493</v>
      </c>
      <c r="C925" s="4" t="s">
        <v>64</v>
      </c>
      <c r="D925" s="4" t="s">
        <v>2494</v>
      </c>
      <c r="E925" s="4" t="s">
        <v>20</v>
      </c>
      <c r="F925" s="4" t="s">
        <v>2525</v>
      </c>
      <c r="G925" s="4" t="s">
        <v>46</v>
      </c>
      <c r="H925" s="4" t="s">
        <v>22</v>
      </c>
      <c r="I925" s="4" t="s">
        <v>2526</v>
      </c>
      <c r="J925" s="4" t="s">
        <v>77</v>
      </c>
      <c r="K925" s="5">
        <v>6</v>
      </c>
      <c r="L925" s="2" t="s">
        <v>23</v>
      </c>
      <c r="M925" s="5">
        <v>192</v>
      </c>
      <c r="P925" s="5">
        <v>1152</v>
      </c>
      <c r="Q925" s="1" t="s">
        <v>2527</v>
      </c>
      <c r="V925">
        <f t="shared" si="30"/>
        <v>1152</v>
      </c>
      <c r="W925" s="7">
        <f t="shared" si="29"/>
        <v>5656100.2327272771</v>
      </c>
    </row>
    <row r="926" spans="1:23">
      <c r="A926" s="3">
        <v>41830.758715277778</v>
      </c>
      <c r="B926" s="4" t="s">
        <v>2493</v>
      </c>
      <c r="C926" s="4" t="s">
        <v>64</v>
      </c>
      <c r="D926" s="4" t="s">
        <v>2494</v>
      </c>
      <c r="E926" s="4" t="s">
        <v>20</v>
      </c>
      <c r="F926" s="4" t="s">
        <v>2528</v>
      </c>
      <c r="G926" s="4" t="s">
        <v>46</v>
      </c>
      <c r="H926" s="4" t="s">
        <v>22</v>
      </c>
      <c r="I926" s="4" t="s">
        <v>2529</v>
      </c>
      <c r="J926" s="4" t="s">
        <v>77</v>
      </c>
      <c r="K926" s="5">
        <v>4</v>
      </c>
      <c r="L926" s="2" t="s">
        <v>23</v>
      </c>
      <c r="M926" s="5">
        <v>19</v>
      </c>
      <c r="P926" s="5">
        <v>76</v>
      </c>
      <c r="Q926" s="1" t="s">
        <v>2530</v>
      </c>
      <c r="V926">
        <f t="shared" si="30"/>
        <v>76</v>
      </c>
      <c r="W926" s="7">
        <f t="shared" si="29"/>
        <v>5656176.2327272771</v>
      </c>
    </row>
    <row r="927" spans="1:23">
      <c r="A927" s="3">
        <v>41830.758726851855</v>
      </c>
      <c r="B927" s="4" t="s">
        <v>2493</v>
      </c>
      <c r="C927" s="4" t="s">
        <v>64</v>
      </c>
      <c r="D927" s="4" t="s">
        <v>2494</v>
      </c>
      <c r="E927" s="4" t="s">
        <v>20</v>
      </c>
      <c r="F927" s="4" t="s">
        <v>2531</v>
      </c>
      <c r="G927" s="4" t="s">
        <v>46</v>
      </c>
      <c r="H927" s="4" t="s">
        <v>22</v>
      </c>
      <c r="I927" s="4" t="s">
        <v>2532</v>
      </c>
      <c r="J927" s="4" t="s">
        <v>77</v>
      </c>
      <c r="K927" s="5">
        <v>2</v>
      </c>
      <c r="L927" s="2" t="s">
        <v>23</v>
      </c>
      <c r="M927" s="5">
        <v>150</v>
      </c>
      <c r="P927" s="5">
        <v>300</v>
      </c>
      <c r="Q927" s="1" t="s">
        <v>2533</v>
      </c>
      <c r="V927">
        <f t="shared" si="30"/>
        <v>300</v>
      </c>
      <c r="W927" s="7">
        <f t="shared" si="29"/>
        <v>5656476.2327272771</v>
      </c>
    </row>
    <row r="928" spans="1:23">
      <c r="A928" s="3">
        <v>41830.758738425924</v>
      </c>
      <c r="B928" s="4" t="s">
        <v>2493</v>
      </c>
      <c r="C928" s="4" t="s">
        <v>64</v>
      </c>
      <c r="D928" s="4" t="s">
        <v>2494</v>
      </c>
      <c r="E928" s="4" t="s">
        <v>20</v>
      </c>
      <c r="F928" s="4" t="s">
        <v>2534</v>
      </c>
      <c r="G928" s="4" t="s">
        <v>46</v>
      </c>
      <c r="H928" s="4" t="s">
        <v>22</v>
      </c>
      <c r="I928" s="4" t="s">
        <v>2535</v>
      </c>
      <c r="J928" s="4" t="s">
        <v>77</v>
      </c>
      <c r="K928" s="5">
        <v>2</v>
      </c>
      <c r="L928" s="2" t="s">
        <v>23</v>
      </c>
      <c r="M928" s="5">
        <v>112.5</v>
      </c>
      <c r="P928" s="5">
        <v>225</v>
      </c>
      <c r="Q928" s="1" t="s">
        <v>2536</v>
      </c>
      <c r="V928">
        <f t="shared" si="30"/>
        <v>225</v>
      </c>
      <c r="W928" s="7">
        <f t="shared" si="29"/>
        <v>5656701.2327272771</v>
      </c>
    </row>
    <row r="929" spans="1:23">
      <c r="A929" s="3">
        <v>41830.758750000001</v>
      </c>
      <c r="B929" s="4" t="s">
        <v>2493</v>
      </c>
      <c r="C929" s="4" t="s">
        <v>64</v>
      </c>
      <c r="D929" s="4" t="s">
        <v>2494</v>
      </c>
      <c r="E929" s="4" t="s">
        <v>20</v>
      </c>
      <c r="F929" s="4" t="s">
        <v>2537</v>
      </c>
      <c r="G929" s="4" t="s">
        <v>46</v>
      </c>
      <c r="H929" s="4" t="s">
        <v>22</v>
      </c>
      <c r="I929" s="4" t="s">
        <v>2538</v>
      </c>
      <c r="J929" s="4" t="s">
        <v>77</v>
      </c>
      <c r="K929" s="5">
        <v>4</v>
      </c>
      <c r="L929" s="2" t="s">
        <v>23</v>
      </c>
      <c r="M929" s="5">
        <v>23.4</v>
      </c>
      <c r="P929" s="5">
        <v>93.6</v>
      </c>
      <c r="Q929" s="1" t="s">
        <v>2539</v>
      </c>
      <c r="V929">
        <f t="shared" si="30"/>
        <v>93.6</v>
      </c>
      <c r="W929" s="7">
        <f t="shared" si="29"/>
        <v>5656794.8327272767</v>
      </c>
    </row>
    <row r="930" spans="1:23">
      <c r="A930" s="3">
        <v>41830.758761574078</v>
      </c>
      <c r="B930" s="4" t="s">
        <v>2493</v>
      </c>
      <c r="C930" s="4" t="s">
        <v>64</v>
      </c>
      <c r="D930" s="4" t="s">
        <v>2494</v>
      </c>
      <c r="E930" s="4" t="s">
        <v>20</v>
      </c>
      <c r="F930" s="4" t="s">
        <v>2352</v>
      </c>
      <c r="G930" s="4" t="s">
        <v>46</v>
      </c>
      <c r="H930" s="4" t="s">
        <v>22</v>
      </c>
      <c r="I930" s="4" t="s">
        <v>2540</v>
      </c>
      <c r="J930" s="4" t="s">
        <v>77</v>
      </c>
      <c r="K930" s="5">
        <v>14</v>
      </c>
      <c r="L930" s="2" t="s">
        <v>23</v>
      </c>
      <c r="M930" s="5">
        <v>3.15</v>
      </c>
      <c r="P930" s="5">
        <v>44.1</v>
      </c>
      <c r="Q930" s="1" t="s">
        <v>2354</v>
      </c>
      <c r="V930">
        <f t="shared" si="30"/>
        <v>44.1</v>
      </c>
      <c r="W930" s="7">
        <f t="shared" si="29"/>
        <v>5656838.9327272763</v>
      </c>
    </row>
    <row r="931" spans="1:23">
      <c r="A931" s="3">
        <v>41830.758761574078</v>
      </c>
      <c r="B931" s="4" t="s">
        <v>2493</v>
      </c>
      <c r="C931" s="4" t="s">
        <v>64</v>
      </c>
      <c r="D931" s="4" t="s">
        <v>2494</v>
      </c>
      <c r="E931" s="4" t="s">
        <v>20</v>
      </c>
      <c r="F931" s="4" t="s">
        <v>2541</v>
      </c>
      <c r="G931" s="4" t="s">
        <v>46</v>
      </c>
      <c r="H931" s="4" t="s">
        <v>22</v>
      </c>
      <c r="I931" s="4" t="s">
        <v>2542</v>
      </c>
      <c r="J931" s="4" t="s">
        <v>77</v>
      </c>
      <c r="K931" s="5">
        <v>1</v>
      </c>
      <c r="L931" s="2" t="s">
        <v>23</v>
      </c>
      <c r="M931" s="5">
        <v>85.5</v>
      </c>
      <c r="P931" s="5">
        <v>85.5</v>
      </c>
      <c r="Q931" s="1" t="s">
        <v>2543</v>
      </c>
      <c r="V931">
        <f t="shared" si="30"/>
        <v>85.5</v>
      </c>
      <c r="W931" s="7">
        <f t="shared" si="29"/>
        <v>5656924.4327272763</v>
      </c>
    </row>
    <row r="932" spans="1:23">
      <c r="A932" s="3">
        <v>41830.765509259261</v>
      </c>
      <c r="B932" s="4" t="s">
        <v>2493</v>
      </c>
      <c r="C932" s="4" t="s">
        <v>64</v>
      </c>
      <c r="D932" s="4" t="s">
        <v>2494</v>
      </c>
      <c r="E932" s="4" t="s">
        <v>20</v>
      </c>
      <c r="F932" s="4" t="s">
        <v>2544</v>
      </c>
      <c r="G932" s="4" t="s">
        <v>46</v>
      </c>
      <c r="H932" s="4" t="s">
        <v>22</v>
      </c>
      <c r="I932" s="4" t="s">
        <v>2545</v>
      </c>
      <c r="J932" s="4" t="s">
        <v>77</v>
      </c>
      <c r="K932" s="5">
        <v>1</v>
      </c>
      <c r="L932" s="2" t="s">
        <v>23</v>
      </c>
      <c r="M932" s="5">
        <v>30.6</v>
      </c>
      <c r="P932" s="5">
        <v>30.6</v>
      </c>
      <c r="Q932" s="1" t="s">
        <v>2546</v>
      </c>
      <c r="V932">
        <f t="shared" si="30"/>
        <v>30.6</v>
      </c>
      <c r="W932" s="7">
        <f t="shared" si="29"/>
        <v>5656955.032727276</v>
      </c>
    </row>
    <row r="933" spans="1:23">
      <c r="A933" s="3">
        <v>41830.766909722224</v>
      </c>
      <c r="B933" s="4" t="s">
        <v>2493</v>
      </c>
      <c r="C933" s="4" t="s">
        <v>64</v>
      </c>
      <c r="D933" s="4" t="s">
        <v>2494</v>
      </c>
      <c r="E933" s="4" t="s">
        <v>20</v>
      </c>
      <c r="F933" s="4" t="s">
        <v>2547</v>
      </c>
      <c r="G933" s="4" t="s">
        <v>46</v>
      </c>
      <c r="H933" s="4" t="s">
        <v>22</v>
      </c>
      <c r="I933" s="4" t="s">
        <v>2548</v>
      </c>
      <c r="J933" s="4" t="s">
        <v>77</v>
      </c>
      <c r="K933" s="5">
        <v>1</v>
      </c>
      <c r="L933" s="2" t="s">
        <v>23</v>
      </c>
      <c r="M933" s="5">
        <v>76.5</v>
      </c>
      <c r="P933" s="5">
        <v>76.5</v>
      </c>
      <c r="Q933" s="1" t="s">
        <v>2549</v>
      </c>
      <c r="V933">
        <f t="shared" si="30"/>
        <v>76.5</v>
      </c>
      <c r="W933" s="7">
        <f t="shared" si="29"/>
        <v>5657031.532727276</v>
      </c>
    </row>
    <row r="934" spans="1:23">
      <c r="A934" s="3">
        <v>41830.768657407411</v>
      </c>
      <c r="B934" s="4" t="s">
        <v>2493</v>
      </c>
      <c r="C934" s="4" t="s">
        <v>64</v>
      </c>
      <c r="D934" s="4" t="s">
        <v>2494</v>
      </c>
      <c r="E934" s="4" t="s">
        <v>20</v>
      </c>
      <c r="F934" s="4" t="s">
        <v>2550</v>
      </c>
      <c r="G934" s="4" t="s">
        <v>46</v>
      </c>
      <c r="H934" s="4" t="s">
        <v>22</v>
      </c>
      <c r="I934" s="4" t="s">
        <v>2551</v>
      </c>
      <c r="J934" s="4" t="s">
        <v>77</v>
      </c>
      <c r="K934" s="5">
        <v>2</v>
      </c>
      <c r="L934" s="2" t="s">
        <v>23</v>
      </c>
      <c r="M934" s="5">
        <v>67.5</v>
      </c>
      <c r="P934" s="5">
        <v>135</v>
      </c>
      <c r="Q934" s="1" t="s">
        <v>2552</v>
      </c>
      <c r="V934">
        <f t="shared" si="30"/>
        <v>135</v>
      </c>
      <c r="W934" s="7">
        <f t="shared" si="29"/>
        <v>5657166.532727276</v>
      </c>
    </row>
    <row r="935" spans="1:23">
      <c r="A935" s="3">
        <v>41830.769050925926</v>
      </c>
      <c r="B935" s="4" t="s">
        <v>2493</v>
      </c>
      <c r="C935" s="4" t="s">
        <v>64</v>
      </c>
      <c r="D935" s="4" t="s">
        <v>2494</v>
      </c>
      <c r="E935" s="4" t="s">
        <v>20</v>
      </c>
      <c r="F935" s="4" t="s">
        <v>2553</v>
      </c>
      <c r="G935" s="4" t="s">
        <v>46</v>
      </c>
      <c r="H935" s="4" t="s">
        <v>22</v>
      </c>
      <c r="I935" s="4" t="s">
        <v>2554</v>
      </c>
      <c r="J935" s="4" t="s">
        <v>77</v>
      </c>
      <c r="K935" s="5">
        <v>6</v>
      </c>
      <c r="L935" s="2" t="s">
        <v>23</v>
      </c>
      <c r="M935" s="5">
        <v>3.42</v>
      </c>
      <c r="P935" s="5">
        <v>20.52</v>
      </c>
      <c r="Q935" s="1" t="s">
        <v>2555</v>
      </c>
      <c r="V935">
        <f t="shared" si="30"/>
        <v>20.52</v>
      </c>
      <c r="W935" s="7">
        <f t="shared" si="29"/>
        <v>5657187.0527272755</v>
      </c>
    </row>
    <row r="936" spans="1:23">
      <c r="A936" s="3">
        <v>41830.769594907404</v>
      </c>
      <c r="B936" s="4" t="s">
        <v>2493</v>
      </c>
      <c r="C936" s="4" t="s">
        <v>64</v>
      </c>
      <c r="D936" s="4" t="s">
        <v>2494</v>
      </c>
      <c r="E936" s="4" t="s">
        <v>20</v>
      </c>
      <c r="F936" s="4" t="s">
        <v>2556</v>
      </c>
      <c r="G936" s="4" t="s">
        <v>46</v>
      </c>
      <c r="H936" s="4" t="s">
        <v>22</v>
      </c>
      <c r="I936" s="4" t="s">
        <v>2557</v>
      </c>
      <c r="J936" s="4" t="s">
        <v>77</v>
      </c>
      <c r="K936" s="5">
        <v>6</v>
      </c>
      <c r="L936" s="2" t="s">
        <v>23</v>
      </c>
      <c r="M936" s="5">
        <v>4.05</v>
      </c>
      <c r="P936" s="5">
        <v>24.3</v>
      </c>
      <c r="Q936" s="1" t="s">
        <v>2558</v>
      </c>
      <c r="V936">
        <f t="shared" si="30"/>
        <v>24.3</v>
      </c>
      <c r="W936" s="7">
        <f t="shared" si="29"/>
        <v>5657211.3527272753</v>
      </c>
    </row>
    <row r="937" spans="1:23">
      <c r="A937" s="3">
        <v>41831.375416666669</v>
      </c>
      <c r="B937" s="4" t="s">
        <v>2559</v>
      </c>
      <c r="C937" s="4" t="s">
        <v>64</v>
      </c>
      <c r="D937" s="4" t="s">
        <v>638</v>
      </c>
      <c r="E937" s="4" t="s">
        <v>20</v>
      </c>
      <c r="F937" s="4" t="s">
        <v>2560</v>
      </c>
      <c r="G937" s="4" t="s">
        <v>46</v>
      </c>
      <c r="H937" s="4" t="s">
        <v>22</v>
      </c>
      <c r="I937" s="4" t="s">
        <v>2561</v>
      </c>
      <c r="J937" s="4" t="s">
        <v>77</v>
      </c>
      <c r="K937" s="5">
        <v>12</v>
      </c>
      <c r="L937" s="2" t="s">
        <v>23</v>
      </c>
      <c r="M937" s="5">
        <v>8.94</v>
      </c>
      <c r="P937" s="5">
        <v>107.28</v>
      </c>
      <c r="Q937" s="1" t="s">
        <v>2562</v>
      </c>
      <c r="V937">
        <f t="shared" si="30"/>
        <v>107.28</v>
      </c>
      <c r="W937" s="7">
        <f t="shared" si="29"/>
        <v>5657318.6327272756</v>
      </c>
    </row>
    <row r="938" spans="1:23">
      <c r="A938" s="3">
        <v>41831.375428240739</v>
      </c>
      <c r="B938" s="4" t="s">
        <v>2559</v>
      </c>
      <c r="C938" s="4" t="s">
        <v>64</v>
      </c>
      <c r="D938" s="4" t="s">
        <v>638</v>
      </c>
      <c r="E938" s="4" t="s">
        <v>20</v>
      </c>
      <c r="F938" s="4" t="s">
        <v>1911</v>
      </c>
      <c r="G938" s="4" t="s">
        <v>46</v>
      </c>
      <c r="H938" s="4" t="s">
        <v>22</v>
      </c>
      <c r="I938" s="4" t="s">
        <v>2563</v>
      </c>
      <c r="J938" s="4" t="s">
        <v>77</v>
      </c>
      <c r="K938" s="5">
        <v>2</v>
      </c>
      <c r="L938" s="2" t="s">
        <v>23</v>
      </c>
      <c r="M938" s="5">
        <v>12.69</v>
      </c>
      <c r="P938" s="5">
        <v>25.38</v>
      </c>
      <c r="Q938" s="1" t="s">
        <v>1913</v>
      </c>
      <c r="V938">
        <f t="shared" si="30"/>
        <v>25.38</v>
      </c>
      <c r="W938" s="7">
        <f t="shared" si="29"/>
        <v>5657344.0127272755</v>
      </c>
    </row>
    <row r="939" spans="1:23">
      <c r="A939" s="3">
        <v>41831.375439814816</v>
      </c>
      <c r="B939" s="4" t="s">
        <v>2559</v>
      </c>
      <c r="C939" s="4" t="s">
        <v>64</v>
      </c>
      <c r="D939" s="4" t="s">
        <v>638</v>
      </c>
      <c r="E939" s="4" t="s">
        <v>20</v>
      </c>
      <c r="F939" s="4" t="s">
        <v>2564</v>
      </c>
      <c r="G939" s="4" t="s">
        <v>46</v>
      </c>
      <c r="H939" s="4" t="s">
        <v>22</v>
      </c>
      <c r="I939" s="4" t="s">
        <v>2565</v>
      </c>
      <c r="J939" s="4" t="s">
        <v>77</v>
      </c>
      <c r="K939" s="5">
        <v>6</v>
      </c>
      <c r="L939" s="2" t="s">
        <v>23</v>
      </c>
      <c r="M939" s="5">
        <v>24.3</v>
      </c>
      <c r="P939" s="5">
        <v>145.80000000000001</v>
      </c>
      <c r="Q939" s="1" t="s">
        <v>2566</v>
      </c>
      <c r="V939">
        <f t="shared" si="30"/>
        <v>145.80000000000001</v>
      </c>
      <c r="W939" s="7">
        <f t="shared" si="29"/>
        <v>5657489.8127272753</v>
      </c>
    </row>
    <row r="940" spans="1:23">
      <c r="A940" s="3">
        <v>41831.404664351852</v>
      </c>
      <c r="B940" s="4" t="s">
        <v>2567</v>
      </c>
      <c r="C940" s="4" t="s">
        <v>64</v>
      </c>
      <c r="D940" s="4" t="s">
        <v>448</v>
      </c>
      <c r="E940" s="4" t="s">
        <v>449</v>
      </c>
      <c r="F940" s="4" t="s">
        <v>2568</v>
      </c>
      <c r="G940" s="4" t="s">
        <v>46</v>
      </c>
      <c r="H940" s="4" t="s">
        <v>22</v>
      </c>
      <c r="I940" s="4" t="s">
        <v>2569</v>
      </c>
      <c r="J940" s="4" t="s">
        <v>77</v>
      </c>
      <c r="K940" s="5">
        <v>4</v>
      </c>
      <c r="L940" s="2" t="s">
        <v>23</v>
      </c>
      <c r="M940" s="5">
        <v>60</v>
      </c>
      <c r="P940" s="5">
        <v>240</v>
      </c>
      <c r="Q940" s="1" t="s">
        <v>2570</v>
      </c>
      <c r="V940">
        <f t="shared" si="30"/>
        <v>240</v>
      </c>
      <c r="W940" s="7">
        <f t="shared" si="29"/>
        <v>5657729.8127272753</v>
      </c>
    </row>
    <row r="941" spans="1:23">
      <c r="A941" s="3">
        <v>41831.404675925929</v>
      </c>
      <c r="B941" s="4" t="s">
        <v>2567</v>
      </c>
      <c r="C941" s="4" t="s">
        <v>64</v>
      </c>
      <c r="D941" s="4" t="s">
        <v>448</v>
      </c>
      <c r="E941" s="4" t="s">
        <v>449</v>
      </c>
      <c r="F941" s="4" t="s">
        <v>2568</v>
      </c>
      <c r="G941" s="4" t="s">
        <v>46</v>
      </c>
      <c r="H941" s="4" t="s">
        <v>22</v>
      </c>
      <c r="I941" s="4" t="s">
        <v>2571</v>
      </c>
      <c r="J941" s="4" t="s">
        <v>77</v>
      </c>
      <c r="K941" s="5">
        <v>4</v>
      </c>
      <c r="L941" s="2" t="s">
        <v>23</v>
      </c>
      <c r="M941" s="5">
        <v>60</v>
      </c>
      <c r="P941" s="5">
        <v>240</v>
      </c>
      <c r="Q941" s="1" t="s">
        <v>2570</v>
      </c>
      <c r="V941">
        <f t="shared" si="30"/>
        <v>240</v>
      </c>
      <c r="W941" s="7">
        <f t="shared" si="29"/>
        <v>5657969.8127272753</v>
      </c>
    </row>
    <row r="942" spans="1:23">
      <c r="A942" s="3">
        <v>41831.441504629627</v>
      </c>
      <c r="B942" s="4" t="s">
        <v>2572</v>
      </c>
      <c r="C942" s="4" t="s">
        <v>64</v>
      </c>
      <c r="D942" s="4" t="s">
        <v>1024</v>
      </c>
      <c r="E942" s="4" t="s">
        <v>20</v>
      </c>
      <c r="F942" s="4" t="s">
        <v>2573</v>
      </c>
      <c r="G942" s="4" t="s">
        <v>46</v>
      </c>
      <c r="H942" s="4" t="s">
        <v>22</v>
      </c>
      <c r="I942" s="4" t="s">
        <v>2574</v>
      </c>
      <c r="J942" s="4" t="s">
        <v>77</v>
      </c>
      <c r="K942" s="5">
        <v>98</v>
      </c>
      <c r="L942" s="2" t="s">
        <v>23</v>
      </c>
      <c r="M942" s="5">
        <v>4.92</v>
      </c>
      <c r="P942" s="5">
        <v>482.16</v>
      </c>
      <c r="Q942" s="1" t="s">
        <v>2575</v>
      </c>
      <c r="V942">
        <f t="shared" si="30"/>
        <v>482.16</v>
      </c>
      <c r="W942" s="7">
        <f t="shared" si="29"/>
        <v>5658451.9727272755</v>
      </c>
    </row>
    <row r="943" spans="1:23">
      <c r="A943" s="3">
        <v>41831.441516203704</v>
      </c>
      <c r="B943" s="4" t="s">
        <v>2572</v>
      </c>
      <c r="C943" s="4" t="s">
        <v>64</v>
      </c>
      <c r="D943" s="4" t="s">
        <v>1024</v>
      </c>
      <c r="E943" s="4" t="s">
        <v>20</v>
      </c>
      <c r="F943" s="4" t="s">
        <v>2576</v>
      </c>
      <c r="G943" s="4" t="s">
        <v>46</v>
      </c>
      <c r="H943" s="4" t="s">
        <v>22</v>
      </c>
      <c r="I943" s="4" t="s">
        <v>2577</v>
      </c>
      <c r="J943" s="4" t="s">
        <v>77</v>
      </c>
      <c r="K943" s="5">
        <v>16</v>
      </c>
      <c r="L943" s="2" t="s">
        <v>23</v>
      </c>
      <c r="M943" s="5">
        <v>15.64</v>
      </c>
      <c r="P943" s="5">
        <v>250.24</v>
      </c>
      <c r="Q943" s="1" t="s">
        <v>2578</v>
      </c>
      <c r="V943">
        <f t="shared" si="30"/>
        <v>250.24</v>
      </c>
      <c r="W943" s="7">
        <f t="shared" si="29"/>
        <v>5658702.2127272757</v>
      </c>
    </row>
    <row r="944" spans="1:23">
      <c r="A944" s="3">
        <v>41831.44153935185</v>
      </c>
      <c r="B944" s="4" t="s">
        <v>2572</v>
      </c>
      <c r="C944" s="4" t="s">
        <v>64</v>
      </c>
      <c r="D944" s="4" t="s">
        <v>1024</v>
      </c>
      <c r="E944" s="4" t="s">
        <v>20</v>
      </c>
      <c r="F944" s="4" t="s">
        <v>2579</v>
      </c>
      <c r="G944" s="4" t="s">
        <v>46</v>
      </c>
      <c r="H944" s="4" t="s">
        <v>22</v>
      </c>
      <c r="I944" s="4" t="s">
        <v>2580</v>
      </c>
      <c r="J944" s="4" t="s">
        <v>77</v>
      </c>
      <c r="K944" s="5">
        <v>24</v>
      </c>
      <c r="L944" s="2" t="s">
        <v>23</v>
      </c>
      <c r="M944" s="5">
        <v>22.59</v>
      </c>
      <c r="P944" s="5">
        <v>542.16</v>
      </c>
      <c r="Q944" s="1" t="s">
        <v>2581</v>
      </c>
      <c r="V944">
        <f t="shared" si="30"/>
        <v>542.16</v>
      </c>
      <c r="W944" s="7">
        <f t="shared" si="29"/>
        <v>5659244.3727272758</v>
      </c>
    </row>
    <row r="945" spans="1:23">
      <c r="A945" s="3">
        <v>41831.44153935185</v>
      </c>
      <c r="B945" s="4" t="s">
        <v>2572</v>
      </c>
      <c r="C945" s="4" t="s">
        <v>64</v>
      </c>
      <c r="D945" s="4" t="s">
        <v>1024</v>
      </c>
      <c r="E945" s="4" t="s">
        <v>20</v>
      </c>
      <c r="F945" s="4" t="s">
        <v>2582</v>
      </c>
      <c r="G945" s="4" t="s">
        <v>46</v>
      </c>
      <c r="H945" s="4" t="s">
        <v>22</v>
      </c>
      <c r="I945" s="4" t="s">
        <v>2583</v>
      </c>
      <c r="J945" s="4" t="s">
        <v>77</v>
      </c>
      <c r="K945" s="5">
        <v>1</v>
      </c>
      <c r="L945" s="2" t="s">
        <v>1287</v>
      </c>
      <c r="M945" s="5">
        <v>902</v>
      </c>
      <c r="P945" s="5">
        <v>902</v>
      </c>
      <c r="Q945" s="1" t="s">
        <v>2584</v>
      </c>
      <c r="V945">
        <f t="shared" si="30"/>
        <v>902</v>
      </c>
      <c r="W945" s="7">
        <f t="shared" si="29"/>
        <v>5660146.3727272758</v>
      </c>
    </row>
    <row r="946" spans="1:23">
      <c r="A946" s="3">
        <v>41831.441562499997</v>
      </c>
      <c r="B946" s="4" t="s">
        <v>2572</v>
      </c>
      <c r="C946" s="4" t="s">
        <v>64</v>
      </c>
      <c r="D946" s="4" t="s">
        <v>1024</v>
      </c>
      <c r="E946" s="4" t="s">
        <v>20</v>
      </c>
      <c r="F946" s="4" t="s">
        <v>2585</v>
      </c>
      <c r="G946" s="4" t="s">
        <v>46</v>
      </c>
      <c r="H946" s="4" t="s">
        <v>22</v>
      </c>
      <c r="I946" s="4" t="s">
        <v>2586</v>
      </c>
      <c r="J946" s="4" t="s">
        <v>77</v>
      </c>
      <c r="K946" s="5">
        <v>40</v>
      </c>
      <c r="L946" s="2" t="s">
        <v>23</v>
      </c>
      <c r="M946" s="5">
        <v>3.05</v>
      </c>
      <c r="P946" s="5">
        <v>122</v>
      </c>
      <c r="Q946" s="1" t="s">
        <v>2587</v>
      </c>
      <c r="V946">
        <f t="shared" si="30"/>
        <v>122</v>
      </c>
      <c r="W946" s="7">
        <f t="shared" si="29"/>
        <v>5660268.3727272758</v>
      </c>
    </row>
    <row r="947" spans="1:23">
      <c r="A947" s="3">
        <v>41831.461134259262</v>
      </c>
      <c r="B947" s="4" t="s">
        <v>1481</v>
      </c>
      <c r="C947" s="4" t="s">
        <v>64</v>
      </c>
      <c r="D947" s="4" t="s">
        <v>540</v>
      </c>
      <c r="E947" s="4" t="s">
        <v>20</v>
      </c>
      <c r="F947" s="4" t="s">
        <v>1482</v>
      </c>
      <c r="G947" s="4" t="s">
        <v>46</v>
      </c>
      <c r="H947" s="4" t="s">
        <v>22</v>
      </c>
      <c r="I947" s="4" t="s">
        <v>1483</v>
      </c>
      <c r="J947" s="4" t="s">
        <v>77</v>
      </c>
      <c r="K947" s="5">
        <v>1</v>
      </c>
      <c r="L947" s="2" t="s">
        <v>23</v>
      </c>
      <c r="M947" s="5">
        <v>23000</v>
      </c>
      <c r="P947" s="5">
        <v>23000</v>
      </c>
      <c r="Q947" s="1" t="s">
        <v>1484</v>
      </c>
      <c r="V947">
        <f t="shared" si="30"/>
        <v>23000</v>
      </c>
      <c r="W947" s="7">
        <f t="shared" si="29"/>
        <v>5683268.3727272758</v>
      </c>
    </row>
    <row r="948" spans="1:23">
      <c r="A948" s="3">
        <v>41831.461562500001</v>
      </c>
      <c r="B948" s="4" t="s">
        <v>1481</v>
      </c>
      <c r="C948" s="4" t="s">
        <v>64</v>
      </c>
      <c r="D948" s="4" t="s">
        <v>540</v>
      </c>
      <c r="E948" s="4" t="s">
        <v>20</v>
      </c>
      <c r="F948" s="4" t="s">
        <v>1485</v>
      </c>
      <c r="G948" s="4" t="s">
        <v>46</v>
      </c>
      <c r="H948" s="4" t="s">
        <v>22</v>
      </c>
      <c r="I948" s="4" t="s">
        <v>1486</v>
      </c>
      <c r="J948" s="4" t="s">
        <v>77</v>
      </c>
      <c r="K948" s="5">
        <v>1</v>
      </c>
      <c r="L948" s="2" t="s">
        <v>23</v>
      </c>
      <c r="M948" s="5">
        <v>29000</v>
      </c>
      <c r="P948" s="5">
        <v>29000</v>
      </c>
      <c r="Q948" s="1" t="s">
        <v>1487</v>
      </c>
      <c r="V948">
        <f t="shared" si="30"/>
        <v>29000</v>
      </c>
      <c r="W948" s="7">
        <f t="shared" si="29"/>
        <v>5712268.3727272758</v>
      </c>
    </row>
    <row r="949" spans="1:23">
      <c r="A949" s="3">
        <v>41831.528356481482</v>
      </c>
      <c r="B949" s="4" t="s">
        <v>2588</v>
      </c>
      <c r="C949" s="4" t="s">
        <v>64</v>
      </c>
      <c r="D949" s="4" t="s">
        <v>656</v>
      </c>
      <c r="E949" s="4" t="s">
        <v>20</v>
      </c>
      <c r="F949" s="4" t="s">
        <v>1810</v>
      </c>
      <c r="G949" s="4" t="s">
        <v>46</v>
      </c>
      <c r="H949" s="4" t="s">
        <v>22</v>
      </c>
      <c r="I949" s="4" t="s">
        <v>2589</v>
      </c>
      <c r="J949" s="4" t="s">
        <v>77</v>
      </c>
      <c r="K949" s="5">
        <v>5</v>
      </c>
      <c r="L949" s="2" t="s">
        <v>23</v>
      </c>
      <c r="M949" s="5">
        <v>535</v>
      </c>
      <c r="P949" s="5">
        <v>2675</v>
      </c>
      <c r="Q949" s="1" t="s">
        <v>1812</v>
      </c>
      <c r="V949">
        <f t="shared" si="30"/>
        <v>2675</v>
      </c>
      <c r="W949" s="7">
        <f t="shared" si="29"/>
        <v>5714943.3727272758</v>
      </c>
    </row>
    <row r="950" spans="1:23">
      <c r="A950" s="3">
        <v>41835.441793981481</v>
      </c>
      <c r="B950" s="4" t="s">
        <v>2590</v>
      </c>
      <c r="C950" s="4" t="s">
        <v>59</v>
      </c>
      <c r="D950" s="4" t="s">
        <v>1262</v>
      </c>
      <c r="E950" s="4" t="s">
        <v>20</v>
      </c>
      <c r="F950" s="4" t="s">
        <v>1263</v>
      </c>
      <c r="H950" s="4" t="s">
        <v>22</v>
      </c>
      <c r="I950" s="4" t="s">
        <v>2591</v>
      </c>
      <c r="K950" s="5">
        <v>5</v>
      </c>
      <c r="L950" s="2" t="s">
        <v>23</v>
      </c>
      <c r="M950" s="5">
        <v>2085</v>
      </c>
      <c r="P950" s="5">
        <v>10425</v>
      </c>
      <c r="Q950" s="1" t="s">
        <v>1265</v>
      </c>
      <c r="V950">
        <f t="shared" si="30"/>
        <v>10425</v>
      </c>
      <c r="W950" s="7">
        <f t="shared" si="29"/>
        <v>5725368.3727272758</v>
      </c>
    </row>
    <row r="951" spans="1:23">
      <c r="A951" s="3">
        <v>41835.70884259259</v>
      </c>
      <c r="B951" s="4" t="s">
        <v>2592</v>
      </c>
      <c r="C951" s="4" t="s">
        <v>59</v>
      </c>
      <c r="D951" s="4" t="s">
        <v>2476</v>
      </c>
      <c r="E951" s="4" t="s">
        <v>20</v>
      </c>
      <c r="F951" s="4" t="s">
        <v>2593</v>
      </c>
      <c r="G951" s="4" t="s">
        <v>46</v>
      </c>
      <c r="H951" s="4" t="s">
        <v>22</v>
      </c>
      <c r="I951" s="4" t="s">
        <v>2594</v>
      </c>
      <c r="J951" s="4" t="s">
        <v>77</v>
      </c>
      <c r="K951" s="5">
        <v>1</v>
      </c>
      <c r="L951" s="2" t="s">
        <v>23</v>
      </c>
      <c r="M951" s="5">
        <v>14.34</v>
      </c>
      <c r="O951" s="6">
        <v>50</v>
      </c>
      <c r="P951" s="5">
        <v>7.17</v>
      </c>
      <c r="Q951" s="1" t="s">
        <v>2595</v>
      </c>
      <c r="V951">
        <f t="shared" si="30"/>
        <v>7.17</v>
      </c>
      <c r="W951" s="7">
        <f t="shared" si="29"/>
        <v>5725375.5427272758</v>
      </c>
    </row>
    <row r="952" spans="1:23">
      <c r="A952" s="3">
        <v>41836.567361111112</v>
      </c>
      <c r="B952" s="4" t="s">
        <v>2596</v>
      </c>
      <c r="C952" s="4" t="s">
        <v>59</v>
      </c>
      <c r="D952" s="4" t="s">
        <v>1749</v>
      </c>
      <c r="E952" s="4" t="s">
        <v>20</v>
      </c>
      <c r="F952" s="4" t="s">
        <v>2597</v>
      </c>
      <c r="G952" s="4" t="s">
        <v>46</v>
      </c>
      <c r="H952" s="4" t="s">
        <v>22</v>
      </c>
      <c r="I952" s="4" t="s">
        <v>2598</v>
      </c>
      <c r="J952" s="4" t="s">
        <v>77</v>
      </c>
      <c r="K952" s="5">
        <v>8</v>
      </c>
      <c r="L952" s="2" t="s">
        <v>23</v>
      </c>
      <c r="M952" s="5">
        <v>38.67</v>
      </c>
      <c r="P952" s="5">
        <v>309.36</v>
      </c>
      <c r="Q952" s="1" t="s">
        <v>2599</v>
      </c>
      <c r="V952">
        <f t="shared" si="30"/>
        <v>309.36</v>
      </c>
      <c r="W952" s="7">
        <f t="shared" si="29"/>
        <v>5725684.9027272761</v>
      </c>
    </row>
    <row r="953" spans="1:23">
      <c r="A953" s="3">
        <v>41837.634699074071</v>
      </c>
      <c r="B953" s="4" t="s">
        <v>2600</v>
      </c>
      <c r="C953" s="4" t="s">
        <v>59</v>
      </c>
      <c r="D953" s="4" t="s">
        <v>846</v>
      </c>
      <c r="E953" s="4" t="s">
        <v>20</v>
      </c>
      <c r="F953" s="4" t="s">
        <v>1263</v>
      </c>
      <c r="H953" s="4" t="s">
        <v>22</v>
      </c>
      <c r="I953" s="4" t="s">
        <v>2601</v>
      </c>
      <c r="K953" s="5">
        <v>22</v>
      </c>
      <c r="L953" s="2" t="s">
        <v>23</v>
      </c>
      <c r="M953" s="5">
        <v>450</v>
      </c>
      <c r="P953" s="5">
        <v>9900</v>
      </c>
      <c r="Q953" s="1" t="s">
        <v>1265</v>
      </c>
      <c r="V953">
        <f t="shared" si="30"/>
        <v>9900</v>
      </c>
      <c r="W953" s="7">
        <f t="shared" si="29"/>
        <v>5735584.9027272761</v>
      </c>
    </row>
    <row r="954" spans="1:23">
      <c r="A954" s="3">
        <v>41838.360497685186</v>
      </c>
      <c r="B954" s="4" t="s">
        <v>2602</v>
      </c>
      <c r="C954" s="4" t="s">
        <v>59</v>
      </c>
      <c r="D954" s="4" t="s">
        <v>2603</v>
      </c>
      <c r="E954" s="4" t="s">
        <v>20</v>
      </c>
      <c r="F954" s="4" t="s">
        <v>2604</v>
      </c>
      <c r="G954" s="4" t="s">
        <v>46</v>
      </c>
      <c r="H954" s="4" t="s">
        <v>22</v>
      </c>
      <c r="I954" s="4" t="s">
        <v>2605</v>
      </c>
      <c r="J954" s="4" t="s">
        <v>77</v>
      </c>
      <c r="K954" s="5">
        <v>2</v>
      </c>
      <c r="L954" s="2" t="s">
        <v>23</v>
      </c>
      <c r="M954" s="5">
        <v>12.19</v>
      </c>
      <c r="P954" s="5">
        <v>24.38</v>
      </c>
      <c r="Q954" s="1" t="s">
        <v>2606</v>
      </c>
      <c r="V954">
        <f t="shared" si="30"/>
        <v>24.38</v>
      </c>
      <c r="W954" s="7">
        <f t="shared" si="29"/>
        <v>5735609.282727276</v>
      </c>
    </row>
    <row r="955" spans="1:23">
      <c r="A955" s="3">
        <v>41838.360509259262</v>
      </c>
      <c r="B955" s="4" t="s">
        <v>2602</v>
      </c>
      <c r="C955" s="4" t="s">
        <v>59</v>
      </c>
      <c r="D955" s="4" t="s">
        <v>2603</v>
      </c>
      <c r="E955" s="4" t="s">
        <v>20</v>
      </c>
      <c r="F955" s="4" t="s">
        <v>2607</v>
      </c>
      <c r="G955" s="4" t="s">
        <v>46</v>
      </c>
      <c r="H955" s="4" t="s">
        <v>22</v>
      </c>
      <c r="I955" s="4" t="s">
        <v>2608</v>
      </c>
      <c r="J955" s="4" t="s">
        <v>77</v>
      </c>
      <c r="K955" s="5">
        <v>4</v>
      </c>
      <c r="L955" s="2" t="s">
        <v>23</v>
      </c>
      <c r="M955" s="5">
        <v>9.84</v>
      </c>
      <c r="P955" s="5">
        <v>39.36</v>
      </c>
      <c r="Q955" s="1" t="s">
        <v>2609</v>
      </c>
      <c r="V955">
        <f t="shared" si="30"/>
        <v>39.36</v>
      </c>
      <c r="W955" s="7">
        <f t="shared" si="29"/>
        <v>5735648.6427272763</v>
      </c>
    </row>
    <row r="956" spans="1:23">
      <c r="A956" s="3">
        <v>41841.612175925926</v>
      </c>
      <c r="B956" s="4" t="s">
        <v>2610</v>
      </c>
      <c r="C956" s="4" t="s">
        <v>59</v>
      </c>
      <c r="D956" s="4" t="s">
        <v>2241</v>
      </c>
      <c r="E956" s="4" t="s">
        <v>20</v>
      </c>
      <c r="F956" s="4" t="s">
        <v>2611</v>
      </c>
      <c r="G956" s="4" t="s">
        <v>46</v>
      </c>
      <c r="H956" s="4" t="s">
        <v>22</v>
      </c>
      <c r="I956" s="4" t="s">
        <v>2612</v>
      </c>
      <c r="J956" s="4" t="s">
        <v>77</v>
      </c>
      <c r="K956" s="5">
        <v>3</v>
      </c>
      <c r="L956" s="2" t="s">
        <v>23</v>
      </c>
      <c r="M956" s="5">
        <v>4.0999999999999996</v>
      </c>
      <c r="P956" s="5">
        <v>12.3</v>
      </c>
      <c r="Q956" s="1" t="s">
        <v>2613</v>
      </c>
      <c r="V956">
        <f t="shared" si="30"/>
        <v>12.3</v>
      </c>
      <c r="W956" s="7">
        <f t="shared" si="29"/>
        <v>5735660.9427272761</v>
      </c>
    </row>
    <row r="957" spans="1:23">
      <c r="A957" s="3">
        <v>41841.612187500003</v>
      </c>
      <c r="B957" s="4" t="s">
        <v>2610</v>
      </c>
      <c r="C957" s="4" t="s">
        <v>59</v>
      </c>
      <c r="D957" s="4" t="s">
        <v>2241</v>
      </c>
      <c r="E957" s="4" t="s">
        <v>20</v>
      </c>
      <c r="F957" s="4" t="s">
        <v>2614</v>
      </c>
      <c r="G957" s="4" t="s">
        <v>46</v>
      </c>
      <c r="H957" s="4" t="s">
        <v>22</v>
      </c>
      <c r="I957" s="4" t="s">
        <v>2615</v>
      </c>
      <c r="J957" s="4" t="s">
        <v>77</v>
      </c>
      <c r="K957" s="5">
        <v>2</v>
      </c>
      <c r="L957" s="2" t="s">
        <v>23</v>
      </c>
      <c r="M957" s="5">
        <v>42.5</v>
      </c>
      <c r="P957" s="5">
        <v>85</v>
      </c>
      <c r="Q957" s="1" t="s">
        <v>2616</v>
      </c>
      <c r="V957">
        <f t="shared" si="30"/>
        <v>85</v>
      </c>
      <c r="W957" s="7">
        <f t="shared" si="29"/>
        <v>5735745.9427272761</v>
      </c>
    </row>
    <row r="958" spans="1:23">
      <c r="A958" s="3">
        <v>41841.612199074072</v>
      </c>
      <c r="B958" s="4" t="s">
        <v>2610</v>
      </c>
      <c r="C958" s="4" t="s">
        <v>59</v>
      </c>
      <c r="D958" s="4" t="s">
        <v>2241</v>
      </c>
      <c r="E958" s="4" t="s">
        <v>20</v>
      </c>
      <c r="F958" s="4" t="s">
        <v>2617</v>
      </c>
      <c r="G958" s="4" t="s">
        <v>46</v>
      </c>
      <c r="H958" s="4" t="s">
        <v>22</v>
      </c>
      <c r="I958" s="4" t="s">
        <v>2618</v>
      </c>
      <c r="J958" s="4" t="s">
        <v>77</v>
      </c>
      <c r="K958" s="5">
        <v>2</v>
      </c>
      <c r="L958" s="2" t="s">
        <v>23</v>
      </c>
      <c r="M958" s="5">
        <v>42.5</v>
      </c>
      <c r="P958" s="5">
        <v>85</v>
      </c>
      <c r="Q958" s="1" t="s">
        <v>2619</v>
      </c>
      <c r="V958">
        <f t="shared" si="30"/>
        <v>85</v>
      </c>
      <c r="W958" s="7">
        <f t="shared" si="29"/>
        <v>5735830.9427272761</v>
      </c>
    </row>
    <row r="959" spans="1:23">
      <c r="A959" s="3">
        <v>41841.684513888889</v>
      </c>
      <c r="B959" s="4" t="s">
        <v>2620</v>
      </c>
      <c r="C959" s="4" t="s">
        <v>59</v>
      </c>
      <c r="D959" s="4" t="s">
        <v>802</v>
      </c>
      <c r="E959" s="4" t="s">
        <v>20</v>
      </c>
      <c r="F959" s="4" t="s">
        <v>2573</v>
      </c>
      <c r="G959" s="4" t="s">
        <v>46</v>
      </c>
      <c r="H959" s="4" t="s">
        <v>22</v>
      </c>
      <c r="I959" s="4" t="s">
        <v>2621</v>
      </c>
      <c r="J959" s="4" t="s">
        <v>77</v>
      </c>
      <c r="K959" s="5">
        <v>100</v>
      </c>
      <c r="L959" s="2" t="s">
        <v>23</v>
      </c>
      <c r="M959" s="5">
        <v>0.98</v>
      </c>
      <c r="P959" s="5">
        <v>98</v>
      </c>
      <c r="Q959" s="1" t="s">
        <v>2575</v>
      </c>
      <c r="V959">
        <f t="shared" si="30"/>
        <v>98</v>
      </c>
      <c r="W959" s="7">
        <f t="shared" si="29"/>
        <v>5735928.9427272761</v>
      </c>
    </row>
    <row r="960" spans="1:23">
      <c r="A960" s="3">
        <v>41841.687719907408</v>
      </c>
      <c r="B960" s="4" t="s">
        <v>2622</v>
      </c>
      <c r="C960" s="4" t="s">
        <v>64</v>
      </c>
      <c r="D960" s="4" t="s">
        <v>656</v>
      </c>
      <c r="E960" s="4" t="s">
        <v>20</v>
      </c>
      <c r="F960" s="4" t="s">
        <v>2623</v>
      </c>
      <c r="G960" s="4" t="s">
        <v>46</v>
      </c>
      <c r="H960" s="4" t="s">
        <v>22</v>
      </c>
      <c r="I960" s="4" t="s">
        <v>2624</v>
      </c>
      <c r="J960" s="4" t="s">
        <v>77</v>
      </c>
      <c r="K960" s="5">
        <v>1</v>
      </c>
      <c r="L960" s="2" t="s">
        <v>23</v>
      </c>
      <c r="M960" s="5">
        <v>400</v>
      </c>
      <c r="P960" s="5">
        <v>400</v>
      </c>
      <c r="Q960" s="1" t="s">
        <v>2625</v>
      </c>
      <c r="V960">
        <f t="shared" si="30"/>
        <v>400</v>
      </c>
      <c r="W960" s="7">
        <f t="shared" si="29"/>
        <v>5736328.9427272761</v>
      </c>
    </row>
    <row r="961" spans="1:23">
      <c r="A961" s="3">
        <v>41851.359930555554</v>
      </c>
      <c r="B961" s="4" t="s">
        <v>2638</v>
      </c>
      <c r="C961" s="4" t="s">
        <v>865</v>
      </c>
      <c r="D961" s="4" t="s">
        <v>2639</v>
      </c>
      <c r="E961" s="4" t="s">
        <v>20</v>
      </c>
      <c r="F961" s="4" t="s">
        <v>2640</v>
      </c>
      <c r="G961" s="4" t="s">
        <v>46</v>
      </c>
      <c r="H961" s="4" t="s">
        <v>22</v>
      </c>
      <c r="I961" s="4" t="s">
        <v>2641</v>
      </c>
      <c r="J961" s="4" t="s">
        <v>77</v>
      </c>
      <c r="K961" s="5">
        <v>1</v>
      </c>
      <c r="L961" s="2" t="s">
        <v>23</v>
      </c>
      <c r="M961" s="5">
        <v>2570</v>
      </c>
      <c r="P961" s="5">
        <v>2570</v>
      </c>
      <c r="Q961" s="1" t="s">
        <v>2642</v>
      </c>
      <c r="V961">
        <f t="shared" si="30"/>
        <v>2570</v>
      </c>
      <c r="W961" s="7">
        <f t="shared" si="29"/>
        <v>5738898.9427272761</v>
      </c>
    </row>
    <row r="962" spans="1:23">
      <c r="A962" s="3">
        <v>41851.359942129631</v>
      </c>
      <c r="B962" s="4" t="s">
        <v>2638</v>
      </c>
      <c r="C962" s="4" t="s">
        <v>865</v>
      </c>
      <c r="D962" s="4" t="s">
        <v>2639</v>
      </c>
      <c r="E962" s="4" t="s">
        <v>20</v>
      </c>
      <c r="F962" s="4" t="s">
        <v>2643</v>
      </c>
      <c r="G962" s="4" t="s">
        <v>46</v>
      </c>
      <c r="H962" s="4" t="s">
        <v>22</v>
      </c>
      <c r="I962" s="4" t="s">
        <v>2644</v>
      </c>
      <c r="J962" s="4" t="s">
        <v>77</v>
      </c>
      <c r="K962" s="5">
        <v>1</v>
      </c>
      <c r="L962" s="2" t="s">
        <v>23</v>
      </c>
      <c r="M962" s="5">
        <v>840</v>
      </c>
      <c r="P962" s="5">
        <v>840</v>
      </c>
      <c r="Q962" s="1" t="s">
        <v>2645</v>
      </c>
      <c r="V962">
        <f t="shared" si="30"/>
        <v>840</v>
      </c>
      <c r="W962" s="7">
        <f t="shared" si="29"/>
        <v>5739738.9427272761</v>
      </c>
    </row>
    <row r="963" spans="1:23">
      <c r="A963" s="3">
        <v>41851.359953703701</v>
      </c>
      <c r="B963" s="4" t="s">
        <v>2638</v>
      </c>
      <c r="C963" s="4" t="s">
        <v>865</v>
      </c>
      <c r="D963" s="4" t="s">
        <v>2639</v>
      </c>
      <c r="E963" s="4" t="s">
        <v>20</v>
      </c>
      <c r="F963" s="4" t="s">
        <v>2646</v>
      </c>
      <c r="G963" s="4" t="s">
        <v>46</v>
      </c>
      <c r="H963" s="4" t="s">
        <v>22</v>
      </c>
      <c r="I963" s="4" t="s">
        <v>2647</v>
      </c>
      <c r="J963" s="4" t="s">
        <v>77</v>
      </c>
      <c r="K963" s="5">
        <v>1</v>
      </c>
      <c r="L963" s="2" t="s">
        <v>23</v>
      </c>
      <c r="M963" s="5">
        <v>90</v>
      </c>
      <c r="P963" s="5">
        <v>90</v>
      </c>
      <c r="Q963" s="1" t="s">
        <v>2648</v>
      </c>
      <c r="V963">
        <f t="shared" si="30"/>
        <v>90</v>
      </c>
      <c r="W963" s="7">
        <f t="shared" si="29"/>
        <v>5739828.9427272761</v>
      </c>
    </row>
    <row r="964" spans="1:23">
      <c r="A964" s="3">
        <v>41851.359965277778</v>
      </c>
      <c r="B964" s="4" t="s">
        <v>2638</v>
      </c>
      <c r="C964" s="4" t="s">
        <v>865</v>
      </c>
      <c r="D964" s="4" t="s">
        <v>2639</v>
      </c>
      <c r="E964" s="4" t="s">
        <v>20</v>
      </c>
      <c r="F964" s="4" t="s">
        <v>2649</v>
      </c>
      <c r="G964" s="4" t="s">
        <v>46</v>
      </c>
      <c r="H964" s="4" t="s">
        <v>22</v>
      </c>
      <c r="I964" s="4" t="s">
        <v>2650</v>
      </c>
      <c r="J964" s="4" t="s">
        <v>77</v>
      </c>
      <c r="K964" s="5">
        <v>120</v>
      </c>
      <c r="L964" s="2" t="s">
        <v>23</v>
      </c>
      <c r="M964" s="5">
        <v>6</v>
      </c>
      <c r="P964" s="5">
        <v>720</v>
      </c>
      <c r="Q964" s="1" t="s">
        <v>2651</v>
      </c>
      <c r="V964">
        <f t="shared" si="30"/>
        <v>720</v>
      </c>
      <c r="W964" s="7">
        <f t="shared" ref="W964:W1027" si="31">V964+W963</f>
        <v>5740548.9427272761</v>
      </c>
    </row>
    <row r="965" spans="1:23">
      <c r="A965" s="3">
        <v>41856.356134259258</v>
      </c>
      <c r="B965" s="4" t="s">
        <v>2652</v>
      </c>
      <c r="C965" s="4" t="s">
        <v>865</v>
      </c>
      <c r="D965" s="4" t="s">
        <v>802</v>
      </c>
      <c r="E965" s="4" t="s">
        <v>20</v>
      </c>
      <c r="F965" s="4" t="s">
        <v>2653</v>
      </c>
      <c r="G965" s="4" t="s">
        <v>46</v>
      </c>
      <c r="H965" s="4" t="s">
        <v>22</v>
      </c>
      <c r="I965" s="4" t="s">
        <v>2654</v>
      </c>
      <c r="J965" s="4" t="s">
        <v>77</v>
      </c>
      <c r="K965" s="5">
        <v>32</v>
      </c>
      <c r="L965" s="2" t="s">
        <v>23</v>
      </c>
      <c r="M965" s="5">
        <v>6.71</v>
      </c>
      <c r="P965" s="5">
        <v>214.72</v>
      </c>
      <c r="Q965" s="1" t="s">
        <v>2655</v>
      </c>
      <c r="V965">
        <f t="shared" si="30"/>
        <v>214.72</v>
      </c>
      <c r="W965" s="7">
        <f t="shared" si="31"/>
        <v>5740763.6627272759</v>
      </c>
    </row>
    <row r="966" spans="1:23">
      <c r="A966" s="3">
        <v>41856.356145833335</v>
      </c>
      <c r="B966" s="4" t="s">
        <v>2652</v>
      </c>
      <c r="C966" s="4" t="s">
        <v>865</v>
      </c>
      <c r="D966" s="4" t="s">
        <v>802</v>
      </c>
      <c r="E966" s="4" t="s">
        <v>20</v>
      </c>
      <c r="F966" s="4" t="s">
        <v>2656</v>
      </c>
      <c r="G966" s="4" t="s">
        <v>46</v>
      </c>
      <c r="H966" s="4" t="s">
        <v>22</v>
      </c>
      <c r="I966" s="4" t="s">
        <v>2657</v>
      </c>
      <c r="J966" s="4" t="s">
        <v>77</v>
      </c>
      <c r="K966" s="5">
        <v>100</v>
      </c>
      <c r="L966" s="2" t="s">
        <v>23</v>
      </c>
      <c r="M966" s="5">
        <v>0.86</v>
      </c>
      <c r="P966" s="5">
        <v>86</v>
      </c>
      <c r="Q966" s="1" t="s">
        <v>2658</v>
      </c>
      <c r="V966">
        <f t="shared" si="30"/>
        <v>86</v>
      </c>
      <c r="W966" s="7">
        <f t="shared" si="31"/>
        <v>5740849.6627272759</v>
      </c>
    </row>
    <row r="967" spans="1:23">
      <c r="A967" s="3">
        <v>41856.356157407405</v>
      </c>
      <c r="B967" s="4" t="s">
        <v>2652</v>
      </c>
      <c r="C967" s="4" t="s">
        <v>865</v>
      </c>
      <c r="D967" s="4" t="s">
        <v>802</v>
      </c>
      <c r="E967" s="4" t="s">
        <v>20</v>
      </c>
      <c r="F967" s="4" t="s">
        <v>2659</v>
      </c>
      <c r="G967" s="4" t="s">
        <v>46</v>
      </c>
      <c r="H967" s="4" t="s">
        <v>22</v>
      </c>
      <c r="I967" s="4" t="s">
        <v>2660</v>
      </c>
      <c r="J967" s="4" t="s">
        <v>77</v>
      </c>
      <c r="K967" s="5">
        <v>100</v>
      </c>
      <c r="L967" s="2" t="s">
        <v>23</v>
      </c>
      <c r="M967" s="5">
        <v>0.33</v>
      </c>
      <c r="P967" s="5">
        <v>33</v>
      </c>
      <c r="Q967" s="1" t="s">
        <v>2661</v>
      </c>
      <c r="V967">
        <f t="shared" si="30"/>
        <v>33</v>
      </c>
      <c r="W967" s="7">
        <f t="shared" si="31"/>
        <v>5740882.6627272759</v>
      </c>
    </row>
    <row r="968" spans="1:23">
      <c r="A968" s="3">
        <v>41856.356168981481</v>
      </c>
      <c r="B968" s="4" t="s">
        <v>2652</v>
      </c>
      <c r="C968" s="4" t="s">
        <v>865</v>
      </c>
      <c r="D968" s="4" t="s">
        <v>802</v>
      </c>
      <c r="E968" s="4" t="s">
        <v>20</v>
      </c>
      <c r="F968" s="4" t="s">
        <v>2662</v>
      </c>
      <c r="G968" s="4" t="s">
        <v>46</v>
      </c>
      <c r="H968" s="4" t="s">
        <v>22</v>
      </c>
      <c r="I968" s="4" t="s">
        <v>2663</v>
      </c>
      <c r="J968" s="4" t="s">
        <v>77</v>
      </c>
      <c r="K968" s="5">
        <v>48</v>
      </c>
      <c r="L968" s="2" t="s">
        <v>23</v>
      </c>
      <c r="M968" s="5">
        <v>4.8899999999999997</v>
      </c>
      <c r="P968" s="5">
        <v>234.72</v>
      </c>
      <c r="Q968" s="1" t="s">
        <v>2664</v>
      </c>
      <c r="V968">
        <f t="shared" si="30"/>
        <v>234.72</v>
      </c>
      <c r="W968" s="7">
        <f t="shared" si="31"/>
        <v>5741117.3827272756</v>
      </c>
    </row>
    <row r="969" spans="1:23">
      <c r="A969" s="3">
        <v>41856.356192129628</v>
      </c>
      <c r="B969" s="4" t="s">
        <v>2652</v>
      </c>
      <c r="C969" s="4" t="s">
        <v>865</v>
      </c>
      <c r="D969" s="4" t="s">
        <v>802</v>
      </c>
      <c r="E969" s="4" t="s">
        <v>20</v>
      </c>
      <c r="F969" s="4" t="s">
        <v>2665</v>
      </c>
      <c r="G969" s="4" t="s">
        <v>46</v>
      </c>
      <c r="H969" s="4" t="s">
        <v>22</v>
      </c>
      <c r="I969" s="4" t="s">
        <v>2666</v>
      </c>
      <c r="J969" s="4" t="s">
        <v>77</v>
      </c>
      <c r="K969" s="5">
        <v>1</v>
      </c>
      <c r="L969" s="2" t="s">
        <v>1287</v>
      </c>
      <c r="M969" s="5">
        <v>25</v>
      </c>
      <c r="P969" s="5">
        <v>25</v>
      </c>
      <c r="Q969" s="1" t="s">
        <v>2667</v>
      </c>
      <c r="V969">
        <f t="shared" ref="V969:V1032" si="32">IF(E969="JP",P969/110,P969)</f>
        <v>25</v>
      </c>
      <c r="W969" s="7">
        <f t="shared" si="31"/>
        <v>5741142.3827272756</v>
      </c>
    </row>
    <row r="970" spans="1:23">
      <c r="A970" s="3">
        <v>41856.58630787037</v>
      </c>
      <c r="B970" s="4" t="s">
        <v>2652</v>
      </c>
      <c r="C970" s="4" t="s">
        <v>865</v>
      </c>
      <c r="D970" s="4" t="s">
        <v>802</v>
      </c>
      <c r="E970" s="4" t="s">
        <v>20</v>
      </c>
      <c r="F970" s="4" t="s">
        <v>2668</v>
      </c>
      <c r="G970" s="4" t="s">
        <v>46</v>
      </c>
      <c r="H970" s="4" t="s">
        <v>22</v>
      </c>
      <c r="I970" s="4" t="s">
        <v>2669</v>
      </c>
      <c r="J970" s="4" t="s">
        <v>77</v>
      </c>
      <c r="K970" s="5">
        <v>1</v>
      </c>
      <c r="L970" s="2" t="s">
        <v>1287</v>
      </c>
      <c r="M970" s="5">
        <v>44.9</v>
      </c>
      <c r="P970" s="5">
        <v>44.9</v>
      </c>
      <c r="Q970" s="1" t="s">
        <v>2670</v>
      </c>
      <c r="V970">
        <f t="shared" si="32"/>
        <v>44.9</v>
      </c>
      <c r="W970" s="7">
        <f t="shared" si="31"/>
        <v>5741187.282727276</v>
      </c>
    </row>
    <row r="971" spans="1:23">
      <c r="A971" s="3">
        <v>41870.60696759259</v>
      </c>
      <c r="B971" s="4" t="s">
        <v>2671</v>
      </c>
      <c r="C971" s="4" t="s">
        <v>64</v>
      </c>
      <c r="D971" s="4" t="s">
        <v>2012</v>
      </c>
      <c r="E971" s="4" t="s">
        <v>20</v>
      </c>
      <c r="F971" s="4" t="s">
        <v>2371</v>
      </c>
      <c r="G971" s="4" t="s">
        <v>46</v>
      </c>
      <c r="H971" s="4" t="s">
        <v>22</v>
      </c>
      <c r="I971" s="4" t="s">
        <v>2672</v>
      </c>
      <c r="J971" s="4" t="s">
        <v>77</v>
      </c>
      <c r="K971" s="5">
        <v>1</v>
      </c>
      <c r="L971" s="2" t="s">
        <v>23</v>
      </c>
      <c r="M971" s="5">
        <v>30</v>
      </c>
      <c r="P971" s="5">
        <v>30</v>
      </c>
      <c r="Q971" s="1" t="s">
        <v>2373</v>
      </c>
      <c r="V971">
        <f t="shared" si="32"/>
        <v>30</v>
      </c>
      <c r="W971" s="7">
        <f t="shared" si="31"/>
        <v>5741217.282727276</v>
      </c>
    </row>
    <row r="972" spans="1:23">
      <c r="A972" s="3">
        <v>41870.644976851851</v>
      </c>
      <c r="B972" s="4" t="s">
        <v>2673</v>
      </c>
      <c r="C972" s="4" t="s">
        <v>64</v>
      </c>
      <c r="D972" s="4" t="s">
        <v>1268</v>
      </c>
      <c r="E972" s="4" t="s">
        <v>20</v>
      </c>
      <c r="F972" s="4" t="s">
        <v>2674</v>
      </c>
      <c r="G972" s="4" t="s">
        <v>46</v>
      </c>
      <c r="H972" s="4" t="s">
        <v>22</v>
      </c>
      <c r="I972" s="4" t="s">
        <v>2675</v>
      </c>
      <c r="J972" s="4" t="s">
        <v>77</v>
      </c>
      <c r="K972" s="5">
        <v>3</v>
      </c>
      <c r="L972" s="2" t="s">
        <v>23</v>
      </c>
      <c r="M972" s="5">
        <v>445</v>
      </c>
      <c r="P972" s="5">
        <v>1335</v>
      </c>
      <c r="Q972" s="1" t="s">
        <v>2676</v>
      </c>
      <c r="V972">
        <f t="shared" si="32"/>
        <v>1335</v>
      </c>
      <c r="W972" s="7">
        <f t="shared" si="31"/>
        <v>5742552.282727276</v>
      </c>
    </row>
    <row r="973" spans="1:23">
      <c r="A973" s="3">
        <v>41870.672164351854</v>
      </c>
      <c r="B973" s="4" t="s">
        <v>2677</v>
      </c>
      <c r="C973" s="4" t="s">
        <v>64</v>
      </c>
      <c r="D973" s="4" t="s">
        <v>2678</v>
      </c>
      <c r="E973" s="4" t="s">
        <v>20</v>
      </c>
      <c r="F973" s="4" t="s">
        <v>2679</v>
      </c>
      <c r="G973" s="4" t="s">
        <v>46</v>
      </c>
      <c r="H973" s="4" t="s">
        <v>22</v>
      </c>
      <c r="I973" s="4" t="s">
        <v>2680</v>
      </c>
      <c r="J973" s="4" t="s">
        <v>77</v>
      </c>
      <c r="K973" s="5">
        <v>8</v>
      </c>
      <c r="L973" s="2" t="s">
        <v>23</v>
      </c>
      <c r="M973" s="5">
        <v>25.81</v>
      </c>
      <c r="O973" s="6">
        <v>10</v>
      </c>
      <c r="P973" s="5">
        <v>185.83</v>
      </c>
      <c r="Q973" s="1" t="s">
        <v>2681</v>
      </c>
      <c r="V973">
        <f t="shared" si="32"/>
        <v>185.83</v>
      </c>
      <c r="W973" s="7">
        <f t="shared" si="31"/>
        <v>5742738.112727276</v>
      </c>
    </row>
    <row r="974" spans="1:23">
      <c r="A974" s="3">
        <v>41870.723587962966</v>
      </c>
      <c r="B974" s="4" t="s">
        <v>2682</v>
      </c>
      <c r="C974" s="4" t="s">
        <v>64</v>
      </c>
      <c r="D974" s="4" t="s">
        <v>638</v>
      </c>
      <c r="E974" s="4" t="s">
        <v>20</v>
      </c>
      <c r="F974" s="4" t="s">
        <v>2683</v>
      </c>
      <c r="G974" s="4" t="s">
        <v>46</v>
      </c>
      <c r="H974" s="4" t="s">
        <v>22</v>
      </c>
      <c r="I974" s="4" t="s">
        <v>2684</v>
      </c>
      <c r="J974" s="4" t="s">
        <v>77</v>
      </c>
      <c r="K974" s="5">
        <v>4</v>
      </c>
      <c r="L974" s="2" t="s">
        <v>23</v>
      </c>
      <c r="M974" s="5">
        <v>18.91</v>
      </c>
      <c r="P974" s="5">
        <v>75.64</v>
      </c>
      <c r="Q974" s="1" t="s">
        <v>2685</v>
      </c>
      <c r="V974">
        <f t="shared" si="32"/>
        <v>75.64</v>
      </c>
      <c r="W974" s="7">
        <f t="shared" si="31"/>
        <v>5742813.7527272757</v>
      </c>
    </row>
    <row r="975" spans="1:23">
      <c r="A975" s="3">
        <v>41870.723599537036</v>
      </c>
      <c r="B975" s="4" t="s">
        <v>2682</v>
      </c>
      <c r="C975" s="4" t="s">
        <v>64</v>
      </c>
      <c r="D975" s="4" t="s">
        <v>638</v>
      </c>
      <c r="E975" s="4" t="s">
        <v>20</v>
      </c>
      <c r="F975" s="4" t="s">
        <v>2686</v>
      </c>
      <c r="G975" s="4" t="s">
        <v>46</v>
      </c>
      <c r="H975" s="4" t="s">
        <v>22</v>
      </c>
      <c r="I975" s="4" t="s">
        <v>2687</v>
      </c>
      <c r="J975" s="4" t="s">
        <v>77</v>
      </c>
      <c r="K975" s="5">
        <v>4</v>
      </c>
      <c r="L975" s="2" t="s">
        <v>23</v>
      </c>
      <c r="M975" s="5">
        <v>11.5</v>
      </c>
      <c r="P975" s="5">
        <v>46</v>
      </c>
      <c r="Q975" s="1" t="s">
        <v>2688</v>
      </c>
      <c r="V975">
        <f t="shared" si="32"/>
        <v>46</v>
      </c>
      <c r="W975" s="7">
        <f t="shared" si="31"/>
        <v>5742859.7527272757</v>
      </c>
    </row>
    <row r="976" spans="1:23">
      <c r="A976" s="3">
        <v>41870.723611111112</v>
      </c>
      <c r="B976" s="4" t="s">
        <v>2682</v>
      </c>
      <c r="C976" s="4" t="s">
        <v>64</v>
      </c>
      <c r="D976" s="4" t="s">
        <v>638</v>
      </c>
      <c r="E976" s="4" t="s">
        <v>20</v>
      </c>
      <c r="F976" s="4" t="s">
        <v>2689</v>
      </c>
      <c r="G976" s="4" t="s">
        <v>46</v>
      </c>
      <c r="H976" s="4" t="s">
        <v>22</v>
      </c>
      <c r="I976" s="4" t="s">
        <v>2690</v>
      </c>
      <c r="J976" s="4" t="s">
        <v>77</v>
      </c>
      <c r="K976" s="5">
        <v>4</v>
      </c>
      <c r="L976" s="2" t="s">
        <v>23</v>
      </c>
      <c r="M976" s="5">
        <v>11.92</v>
      </c>
      <c r="P976" s="5">
        <v>47.68</v>
      </c>
      <c r="Q976" s="1" t="s">
        <v>2691</v>
      </c>
      <c r="V976">
        <f t="shared" si="32"/>
        <v>47.68</v>
      </c>
      <c r="W976" s="7">
        <f t="shared" si="31"/>
        <v>5742907.4327272754</v>
      </c>
    </row>
    <row r="977" spans="1:23">
      <c r="A977" s="3">
        <v>41870.723622685182</v>
      </c>
      <c r="B977" s="4" t="s">
        <v>2682</v>
      </c>
      <c r="C977" s="4" t="s">
        <v>64</v>
      </c>
      <c r="D977" s="4" t="s">
        <v>638</v>
      </c>
      <c r="E977" s="4" t="s">
        <v>20</v>
      </c>
      <c r="F977" s="4" t="s">
        <v>2692</v>
      </c>
      <c r="G977" s="4" t="s">
        <v>46</v>
      </c>
      <c r="H977" s="4" t="s">
        <v>22</v>
      </c>
      <c r="I977" s="4" t="s">
        <v>2693</v>
      </c>
      <c r="J977" s="4" t="s">
        <v>77</v>
      </c>
      <c r="K977" s="5">
        <v>2</v>
      </c>
      <c r="L977" s="2" t="s">
        <v>23</v>
      </c>
      <c r="M977" s="5">
        <v>25.98</v>
      </c>
      <c r="P977" s="5">
        <v>51.96</v>
      </c>
      <c r="Q977" s="1" t="s">
        <v>2694</v>
      </c>
      <c r="V977">
        <f t="shared" si="32"/>
        <v>51.96</v>
      </c>
      <c r="W977" s="7">
        <f t="shared" si="31"/>
        <v>5742959.3927272754</v>
      </c>
    </row>
    <row r="978" spans="1:23">
      <c r="A978" s="3">
        <v>41870.723622685182</v>
      </c>
      <c r="B978" s="4" t="s">
        <v>2682</v>
      </c>
      <c r="C978" s="4" t="s">
        <v>64</v>
      </c>
      <c r="D978" s="4" t="s">
        <v>638</v>
      </c>
      <c r="E978" s="4" t="s">
        <v>20</v>
      </c>
      <c r="F978" s="4" t="s">
        <v>2695</v>
      </c>
      <c r="G978" s="4" t="s">
        <v>46</v>
      </c>
      <c r="H978" s="4" t="s">
        <v>22</v>
      </c>
      <c r="I978" s="4" t="s">
        <v>2696</v>
      </c>
      <c r="J978" s="4" t="s">
        <v>77</v>
      </c>
      <c r="K978" s="5">
        <v>4</v>
      </c>
      <c r="L978" s="2" t="s">
        <v>23</v>
      </c>
      <c r="M978" s="5">
        <v>36.119999999999997</v>
      </c>
      <c r="P978" s="5">
        <v>144.47999999999999</v>
      </c>
      <c r="Q978" s="1" t="s">
        <v>2697</v>
      </c>
      <c r="V978">
        <f t="shared" si="32"/>
        <v>144.47999999999999</v>
      </c>
      <c r="W978" s="7">
        <f t="shared" si="31"/>
        <v>5743103.8727272758</v>
      </c>
    </row>
    <row r="979" spans="1:23">
      <c r="A979" s="3">
        <v>41870.723634259259</v>
      </c>
      <c r="B979" s="4" t="s">
        <v>2682</v>
      </c>
      <c r="C979" s="4" t="s">
        <v>64</v>
      </c>
      <c r="D979" s="4" t="s">
        <v>638</v>
      </c>
      <c r="E979" s="4" t="s">
        <v>20</v>
      </c>
      <c r="F979" s="4" t="s">
        <v>2698</v>
      </c>
      <c r="G979" s="4" t="s">
        <v>46</v>
      </c>
      <c r="H979" s="4" t="s">
        <v>22</v>
      </c>
      <c r="I979" s="4" t="s">
        <v>2699</v>
      </c>
      <c r="J979" s="4" t="s">
        <v>77</v>
      </c>
      <c r="K979" s="5">
        <v>2</v>
      </c>
      <c r="L979" s="2" t="s">
        <v>23</v>
      </c>
      <c r="M979" s="5">
        <v>19.59</v>
      </c>
      <c r="P979" s="5">
        <v>39.18</v>
      </c>
      <c r="Q979" s="1" t="s">
        <v>2700</v>
      </c>
      <c r="V979">
        <f t="shared" si="32"/>
        <v>39.18</v>
      </c>
      <c r="W979" s="7">
        <f t="shared" si="31"/>
        <v>5743143.0527272755</v>
      </c>
    </row>
    <row r="980" spans="1:23">
      <c r="A980" s="3">
        <v>41871.604490740741</v>
      </c>
      <c r="B980" s="4" t="s">
        <v>2701</v>
      </c>
      <c r="C980" s="4" t="s">
        <v>64</v>
      </c>
      <c r="D980" s="4" t="s">
        <v>2494</v>
      </c>
      <c r="E980" s="4" t="s">
        <v>20</v>
      </c>
      <c r="F980" s="4" t="s">
        <v>2702</v>
      </c>
      <c r="G980" s="4" t="s">
        <v>46</v>
      </c>
      <c r="H980" s="4" t="s">
        <v>22</v>
      </c>
      <c r="I980" s="4" t="s">
        <v>2703</v>
      </c>
      <c r="J980" s="4" t="s">
        <v>77</v>
      </c>
      <c r="K980" s="5">
        <v>1</v>
      </c>
      <c r="L980" s="2" t="s">
        <v>23</v>
      </c>
      <c r="M980" s="5">
        <v>2.5499999999999998</v>
      </c>
      <c r="P980" s="5">
        <v>2.5499999999999998</v>
      </c>
      <c r="Q980" s="1" t="s">
        <v>2704</v>
      </c>
      <c r="V980">
        <f t="shared" si="32"/>
        <v>2.5499999999999998</v>
      </c>
      <c r="W980" s="7">
        <f t="shared" si="31"/>
        <v>5743145.6027272753</v>
      </c>
    </row>
    <row r="981" spans="1:23">
      <c r="A981" s="3">
        <v>41871.604513888888</v>
      </c>
      <c r="B981" s="4" t="s">
        <v>2701</v>
      </c>
      <c r="C981" s="4" t="s">
        <v>64</v>
      </c>
      <c r="D981" s="4" t="s">
        <v>2494</v>
      </c>
      <c r="E981" s="4" t="s">
        <v>20</v>
      </c>
      <c r="F981" s="4" t="s">
        <v>2705</v>
      </c>
      <c r="G981" s="4" t="s">
        <v>46</v>
      </c>
      <c r="H981" s="4" t="s">
        <v>22</v>
      </c>
      <c r="I981" s="4" t="s">
        <v>2706</v>
      </c>
      <c r="J981" s="4" t="s">
        <v>77</v>
      </c>
      <c r="K981" s="5">
        <v>1</v>
      </c>
      <c r="L981" s="2" t="s">
        <v>23</v>
      </c>
      <c r="M981" s="5">
        <v>124.8</v>
      </c>
      <c r="P981" s="5">
        <v>124.8</v>
      </c>
      <c r="Q981" s="1" t="s">
        <v>2707</v>
      </c>
      <c r="V981">
        <f t="shared" si="32"/>
        <v>124.8</v>
      </c>
      <c r="W981" s="7">
        <f t="shared" si="31"/>
        <v>5743270.4027272752</v>
      </c>
    </row>
    <row r="982" spans="1:23">
      <c r="A982" s="3">
        <v>41871.604525462964</v>
      </c>
      <c r="B982" s="4" t="s">
        <v>2701</v>
      </c>
      <c r="C982" s="4" t="s">
        <v>64</v>
      </c>
      <c r="D982" s="4" t="s">
        <v>2494</v>
      </c>
      <c r="E982" s="4" t="s">
        <v>20</v>
      </c>
      <c r="F982" s="4" t="s">
        <v>2708</v>
      </c>
      <c r="G982" s="4" t="s">
        <v>46</v>
      </c>
      <c r="H982" s="4" t="s">
        <v>22</v>
      </c>
      <c r="I982" s="4" t="s">
        <v>2709</v>
      </c>
      <c r="J982" s="4" t="s">
        <v>77</v>
      </c>
      <c r="K982" s="5">
        <v>1</v>
      </c>
      <c r="L982" s="2" t="s">
        <v>23</v>
      </c>
      <c r="M982" s="5">
        <v>67.5</v>
      </c>
      <c r="P982" s="5">
        <v>67.5</v>
      </c>
      <c r="Q982" s="1" t="s">
        <v>2710</v>
      </c>
      <c r="V982">
        <f t="shared" si="32"/>
        <v>67.5</v>
      </c>
      <c r="W982" s="7">
        <f t="shared" si="31"/>
        <v>5743337.9027272752</v>
      </c>
    </row>
    <row r="983" spans="1:23">
      <c r="A983" s="3">
        <v>41871.604537037034</v>
      </c>
      <c r="B983" s="4" t="s">
        <v>2701</v>
      </c>
      <c r="C983" s="4" t="s">
        <v>64</v>
      </c>
      <c r="D983" s="4" t="s">
        <v>2494</v>
      </c>
      <c r="E983" s="4" t="s">
        <v>20</v>
      </c>
      <c r="F983" s="4" t="s">
        <v>2711</v>
      </c>
      <c r="G983" s="4" t="s">
        <v>46</v>
      </c>
      <c r="H983" s="4" t="s">
        <v>22</v>
      </c>
      <c r="I983" s="4" t="s">
        <v>2712</v>
      </c>
      <c r="J983" s="4" t="s">
        <v>77</v>
      </c>
      <c r="K983" s="5">
        <v>2</v>
      </c>
      <c r="L983" s="2" t="s">
        <v>23</v>
      </c>
      <c r="M983" s="5">
        <v>45.6</v>
      </c>
      <c r="P983" s="5">
        <v>91.2</v>
      </c>
      <c r="Q983" s="1" t="s">
        <v>2713</v>
      </c>
      <c r="V983">
        <f t="shared" si="32"/>
        <v>91.2</v>
      </c>
      <c r="W983" s="7">
        <f t="shared" si="31"/>
        <v>5743429.1027272753</v>
      </c>
    </row>
    <row r="984" spans="1:23">
      <c r="A984" s="3">
        <v>41871.604537037034</v>
      </c>
      <c r="B984" s="4" t="s">
        <v>2701</v>
      </c>
      <c r="C984" s="4" t="s">
        <v>64</v>
      </c>
      <c r="D984" s="4" t="s">
        <v>2494</v>
      </c>
      <c r="E984" s="4" t="s">
        <v>20</v>
      </c>
      <c r="F984" s="4" t="s">
        <v>2714</v>
      </c>
      <c r="G984" s="4" t="s">
        <v>46</v>
      </c>
      <c r="H984" s="4" t="s">
        <v>22</v>
      </c>
      <c r="I984" s="4" t="s">
        <v>2715</v>
      </c>
      <c r="J984" s="4" t="s">
        <v>77</v>
      </c>
      <c r="K984" s="5">
        <v>2</v>
      </c>
      <c r="L984" s="2" t="s">
        <v>23</v>
      </c>
      <c r="M984" s="5">
        <v>127</v>
      </c>
      <c r="P984" s="5">
        <v>254</v>
      </c>
      <c r="Q984" s="1" t="s">
        <v>2716</v>
      </c>
      <c r="V984">
        <f t="shared" si="32"/>
        <v>254</v>
      </c>
      <c r="W984" s="7">
        <f t="shared" si="31"/>
        <v>5743683.1027272753</v>
      </c>
    </row>
    <row r="985" spans="1:23">
      <c r="A985" s="3">
        <v>41871.604548611111</v>
      </c>
      <c r="B985" s="4" t="s">
        <v>2701</v>
      </c>
      <c r="C985" s="4" t="s">
        <v>64</v>
      </c>
      <c r="D985" s="4" t="s">
        <v>2494</v>
      </c>
      <c r="E985" s="4" t="s">
        <v>20</v>
      </c>
      <c r="F985" s="4" t="s">
        <v>2717</v>
      </c>
      <c r="G985" s="4" t="s">
        <v>46</v>
      </c>
      <c r="H985" s="4" t="s">
        <v>22</v>
      </c>
      <c r="I985" s="4" t="s">
        <v>2718</v>
      </c>
      <c r="J985" s="4" t="s">
        <v>77</v>
      </c>
      <c r="K985" s="5">
        <v>2</v>
      </c>
      <c r="L985" s="2" t="s">
        <v>23</v>
      </c>
      <c r="M985" s="5">
        <v>22.5</v>
      </c>
      <c r="P985" s="5">
        <v>45</v>
      </c>
      <c r="Q985" s="1" t="s">
        <v>2719</v>
      </c>
      <c r="V985">
        <f t="shared" si="32"/>
        <v>45</v>
      </c>
      <c r="W985" s="7">
        <f t="shared" si="31"/>
        <v>5743728.1027272753</v>
      </c>
    </row>
    <row r="986" spans="1:23">
      <c r="A986" s="3">
        <v>41872.461018518516</v>
      </c>
      <c r="B986" s="4" t="s">
        <v>2720</v>
      </c>
      <c r="C986" s="4" t="s">
        <v>427</v>
      </c>
      <c r="D986" s="4" t="s">
        <v>928</v>
      </c>
      <c r="E986" s="4" t="s">
        <v>20</v>
      </c>
      <c r="F986" s="4" t="s">
        <v>2721</v>
      </c>
      <c r="G986" s="4" t="s">
        <v>46</v>
      </c>
      <c r="H986" s="4" t="s">
        <v>22</v>
      </c>
      <c r="I986" s="4" t="s">
        <v>2722</v>
      </c>
      <c r="J986" s="4" t="s">
        <v>77</v>
      </c>
      <c r="K986" s="5">
        <v>1</v>
      </c>
      <c r="L986" s="2" t="s">
        <v>23</v>
      </c>
      <c r="M986" s="5">
        <v>27.44</v>
      </c>
      <c r="P986" s="5">
        <v>27.44</v>
      </c>
      <c r="Q986" s="1" t="s">
        <v>2723</v>
      </c>
      <c r="V986">
        <f t="shared" si="32"/>
        <v>27.44</v>
      </c>
      <c r="W986" s="7">
        <f t="shared" si="31"/>
        <v>5743755.5427272758</v>
      </c>
    </row>
    <row r="987" spans="1:23">
      <c r="A987" s="3">
        <v>41872.583460648151</v>
      </c>
      <c r="B987" s="4" t="s">
        <v>2724</v>
      </c>
      <c r="C987" s="4" t="s">
        <v>64</v>
      </c>
      <c r="D987" s="4" t="s">
        <v>767</v>
      </c>
      <c r="E987" s="4" t="s">
        <v>20</v>
      </c>
      <c r="F987" s="4" t="s">
        <v>2725</v>
      </c>
      <c r="G987" s="4" t="s">
        <v>46</v>
      </c>
      <c r="H987" s="4" t="s">
        <v>22</v>
      </c>
      <c r="I987" s="4" t="s">
        <v>2726</v>
      </c>
      <c r="J987" s="4" t="s">
        <v>77</v>
      </c>
      <c r="K987" s="5">
        <v>1</v>
      </c>
      <c r="L987" s="2" t="s">
        <v>23</v>
      </c>
      <c r="M987" s="5">
        <v>4051.39</v>
      </c>
      <c r="O987" s="6">
        <v>3.21</v>
      </c>
      <c r="P987" s="5">
        <v>3921.34</v>
      </c>
      <c r="Q987" s="1" t="s">
        <v>2727</v>
      </c>
      <c r="V987">
        <f t="shared" si="32"/>
        <v>3921.34</v>
      </c>
      <c r="W987" s="7">
        <f t="shared" si="31"/>
        <v>5747676.8827272756</v>
      </c>
    </row>
    <row r="988" spans="1:23">
      <c r="A988" s="3">
        <v>41872.588819444441</v>
      </c>
      <c r="B988" s="4" t="s">
        <v>2724</v>
      </c>
      <c r="C988" s="4" t="s">
        <v>64</v>
      </c>
      <c r="D988" s="4" t="s">
        <v>767</v>
      </c>
      <c r="E988" s="4" t="s">
        <v>20</v>
      </c>
      <c r="F988" s="4" t="s">
        <v>2728</v>
      </c>
      <c r="G988" s="4" t="s">
        <v>46</v>
      </c>
      <c r="H988" s="4" t="s">
        <v>22</v>
      </c>
      <c r="I988" s="4" t="s">
        <v>2729</v>
      </c>
      <c r="J988" s="4" t="s">
        <v>77</v>
      </c>
      <c r="K988" s="5">
        <v>1</v>
      </c>
      <c r="L988" s="2" t="s">
        <v>23</v>
      </c>
      <c r="M988" s="5">
        <v>2968.65</v>
      </c>
      <c r="O988" s="6">
        <v>3.21</v>
      </c>
      <c r="P988" s="5">
        <v>2873.36</v>
      </c>
      <c r="Q988" s="1" t="s">
        <v>2730</v>
      </c>
      <c r="V988">
        <f t="shared" si="32"/>
        <v>2873.36</v>
      </c>
      <c r="W988" s="7">
        <f t="shared" si="31"/>
        <v>5750550.2427272759</v>
      </c>
    </row>
    <row r="989" spans="1:23">
      <c r="A989" s="3">
        <v>41872.592233796298</v>
      </c>
      <c r="B989" s="4" t="s">
        <v>2724</v>
      </c>
      <c r="C989" s="4" t="s">
        <v>64</v>
      </c>
      <c r="D989" s="4" t="s">
        <v>767</v>
      </c>
      <c r="E989" s="4" t="s">
        <v>20</v>
      </c>
      <c r="F989" s="4" t="s">
        <v>2731</v>
      </c>
      <c r="G989" s="4" t="s">
        <v>46</v>
      </c>
      <c r="H989" s="4" t="s">
        <v>22</v>
      </c>
      <c r="I989" s="4" t="s">
        <v>2732</v>
      </c>
      <c r="J989" s="4" t="s">
        <v>77</v>
      </c>
      <c r="K989" s="5">
        <v>1</v>
      </c>
      <c r="L989" s="2" t="s">
        <v>23</v>
      </c>
      <c r="M989" s="5">
        <v>8197.42</v>
      </c>
      <c r="O989" s="6">
        <v>3.21</v>
      </c>
      <c r="P989" s="5">
        <v>7934.28</v>
      </c>
      <c r="Q989" s="1" t="s">
        <v>2733</v>
      </c>
      <c r="V989">
        <f t="shared" si="32"/>
        <v>7934.28</v>
      </c>
      <c r="W989" s="7">
        <f t="shared" si="31"/>
        <v>5758484.5227272762</v>
      </c>
    </row>
    <row r="990" spans="1:23">
      <c r="A990" s="3">
        <v>41872.594328703701</v>
      </c>
      <c r="B990" s="4" t="s">
        <v>2724</v>
      </c>
      <c r="C990" s="4" t="s">
        <v>64</v>
      </c>
      <c r="D990" s="4" t="s">
        <v>767</v>
      </c>
      <c r="E990" s="4" t="s">
        <v>20</v>
      </c>
      <c r="F990" s="4" t="s">
        <v>2734</v>
      </c>
      <c r="G990" s="4" t="s">
        <v>46</v>
      </c>
      <c r="H990" s="4" t="s">
        <v>22</v>
      </c>
      <c r="I990" s="4" t="s">
        <v>2735</v>
      </c>
      <c r="J990" s="4" t="s">
        <v>77</v>
      </c>
      <c r="K990" s="5">
        <v>1</v>
      </c>
      <c r="L990" s="2" t="s">
        <v>23</v>
      </c>
      <c r="M990" s="5">
        <v>3056.2</v>
      </c>
      <c r="O990" s="6">
        <v>3.21</v>
      </c>
      <c r="P990" s="5">
        <v>2958.1</v>
      </c>
      <c r="Q990" s="1" t="s">
        <v>2736</v>
      </c>
      <c r="V990">
        <f t="shared" si="32"/>
        <v>2958.1</v>
      </c>
      <c r="W990" s="7">
        <f t="shared" si="31"/>
        <v>5761442.6227272758</v>
      </c>
    </row>
    <row r="991" spans="1:23">
      <c r="A991" s="3">
        <v>41872.595821759256</v>
      </c>
      <c r="B991" s="4" t="s">
        <v>2724</v>
      </c>
      <c r="C991" s="4" t="s">
        <v>64</v>
      </c>
      <c r="D991" s="4" t="s">
        <v>767</v>
      </c>
      <c r="E991" s="4" t="s">
        <v>20</v>
      </c>
      <c r="F991" s="4" t="s">
        <v>2737</v>
      </c>
      <c r="G991" s="4" t="s">
        <v>46</v>
      </c>
      <c r="H991" s="4" t="s">
        <v>22</v>
      </c>
      <c r="I991" s="4" t="s">
        <v>2738</v>
      </c>
      <c r="J991" s="4" t="s">
        <v>77</v>
      </c>
      <c r="K991" s="5">
        <v>1</v>
      </c>
      <c r="L991" s="2" t="s">
        <v>23</v>
      </c>
      <c r="M991" s="5">
        <v>7112.55</v>
      </c>
      <c r="O991" s="6">
        <v>3.21</v>
      </c>
      <c r="P991" s="5">
        <v>6884.24</v>
      </c>
      <c r="Q991" s="1" t="s">
        <v>2739</v>
      </c>
      <c r="V991">
        <f t="shared" si="32"/>
        <v>6884.24</v>
      </c>
      <c r="W991" s="7">
        <f t="shared" si="31"/>
        <v>5768326.862727276</v>
      </c>
    </row>
    <row r="992" spans="1:23">
      <c r="A992" s="3">
        <v>41872.598796296297</v>
      </c>
      <c r="B992" s="4" t="s">
        <v>2724</v>
      </c>
      <c r="C992" s="4" t="s">
        <v>64</v>
      </c>
      <c r="D992" s="4" t="s">
        <v>767</v>
      </c>
      <c r="E992" s="4" t="s">
        <v>20</v>
      </c>
      <c r="F992" s="4" t="s">
        <v>2740</v>
      </c>
      <c r="G992" s="4" t="s">
        <v>46</v>
      </c>
      <c r="H992" s="4" t="s">
        <v>22</v>
      </c>
      <c r="I992" s="4" t="s">
        <v>2741</v>
      </c>
      <c r="J992" s="4" t="s">
        <v>77</v>
      </c>
      <c r="K992" s="5">
        <v>1</v>
      </c>
      <c r="L992" s="2" t="s">
        <v>23</v>
      </c>
      <c r="M992" s="5">
        <v>4270.04</v>
      </c>
      <c r="O992" s="6">
        <v>3.21</v>
      </c>
      <c r="P992" s="5">
        <v>4132.97</v>
      </c>
      <c r="Q992" s="1" t="s">
        <v>2742</v>
      </c>
      <c r="V992">
        <f t="shared" si="32"/>
        <v>4132.97</v>
      </c>
      <c r="W992" s="7">
        <f t="shared" si="31"/>
        <v>5772459.8327272758</v>
      </c>
    </row>
    <row r="993" spans="1:23">
      <c r="A993" s="3">
        <v>41872.600995370369</v>
      </c>
      <c r="B993" s="4" t="s">
        <v>2724</v>
      </c>
      <c r="C993" s="4" t="s">
        <v>64</v>
      </c>
      <c r="D993" s="4" t="s">
        <v>767</v>
      </c>
      <c r="E993" s="4" t="s">
        <v>20</v>
      </c>
      <c r="F993" s="4" t="s">
        <v>2743</v>
      </c>
      <c r="G993" s="4" t="s">
        <v>46</v>
      </c>
      <c r="H993" s="4" t="s">
        <v>22</v>
      </c>
      <c r="I993" s="4" t="s">
        <v>2744</v>
      </c>
      <c r="J993" s="4" t="s">
        <v>77</v>
      </c>
      <c r="K993" s="5">
        <v>1</v>
      </c>
      <c r="L993" s="2" t="s">
        <v>23</v>
      </c>
      <c r="M993" s="5">
        <v>2698.6</v>
      </c>
      <c r="O993" s="6">
        <v>3.21</v>
      </c>
      <c r="P993" s="5">
        <v>2611.9699999999998</v>
      </c>
      <c r="Q993" s="1" t="s">
        <v>2745</v>
      </c>
      <c r="V993">
        <f t="shared" si="32"/>
        <v>2611.9699999999998</v>
      </c>
      <c r="W993" s="7">
        <f t="shared" si="31"/>
        <v>5775071.8027272755</v>
      </c>
    </row>
    <row r="994" spans="1:23">
      <c r="A994" s="3">
        <v>41872.602662037039</v>
      </c>
      <c r="B994" s="4" t="s">
        <v>2724</v>
      </c>
      <c r="C994" s="4" t="s">
        <v>64</v>
      </c>
      <c r="D994" s="4" t="s">
        <v>767</v>
      </c>
      <c r="E994" s="4" t="s">
        <v>20</v>
      </c>
      <c r="F994" s="4" t="s">
        <v>2746</v>
      </c>
      <c r="G994" s="4" t="s">
        <v>46</v>
      </c>
      <c r="H994" s="4" t="s">
        <v>22</v>
      </c>
      <c r="I994" s="4" t="s">
        <v>2747</v>
      </c>
      <c r="J994" s="4" t="s">
        <v>77</v>
      </c>
      <c r="K994" s="5">
        <v>1</v>
      </c>
      <c r="L994" s="2" t="s">
        <v>23</v>
      </c>
      <c r="M994" s="5">
        <v>4434.75</v>
      </c>
      <c r="O994" s="6">
        <v>3.21</v>
      </c>
      <c r="P994" s="5">
        <v>4292.3900000000003</v>
      </c>
      <c r="Q994" s="1" t="s">
        <v>2748</v>
      </c>
      <c r="V994">
        <f t="shared" si="32"/>
        <v>4292.3900000000003</v>
      </c>
      <c r="W994" s="7">
        <f t="shared" si="31"/>
        <v>5779364.1927272752</v>
      </c>
    </row>
    <row r="995" spans="1:23">
      <c r="A995" s="3">
        <v>41872.604421296295</v>
      </c>
      <c r="B995" s="4" t="s">
        <v>2724</v>
      </c>
      <c r="C995" s="4" t="s">
        <v>64</v>
      </c>
      <c r="D995" s="4" t="s">
        <v>767</v>
      </c>
      <c r="E995" s="4" t="s">
        <v>20</v>
      </c>
      <c r="F995" s="4" t="s">
        <v>2749</v>
      </c>
      <c r="G995" s="4" t="s">
        <v>46</v>
      </c>
      <c r="H995" s="4" t="s">
        <v>22</v>
      </c>
      <c r="I995" s="4" t="s">
        <v>2750</v>
      </c>
      <c r="J995" s="4" t="s">
        <v>77</v>
      </c>
      <c r="K995" s="5">
        <v>1</v>
      </c>
      <c r="L995" s="2" t="s">
        <v>23</v>
      </c>
      <c r="M995" s="5">
        <v>1520.1</v>
      </c>
      <c r="O995" s="6">
        <v>3.21</v>
      </c>
      <c r="P995" s="5">
        <v>1471.3</v>
      </c>
      <c r="Q995" s="1" t="s">
        <v>2751</v>
      </c>
      <c r="V995">
        <f t="shared" si="32"/>
        <v>1471.3</v>
      </c>
      <c r="W995" s="7">
        <f t="shared" si="31"/>
        <v>5780835.492727275</v>
      </c>
    </row>
    <row r="996" spans="1:23">
      <c r="A996" s="3">
        <v>41872.606689814813</v>
      </c>
      <c r="B996" s="4" t="s">
        <v>2724</v>
      </c>
      <c r="C996" s="4" t="s">
        <v>64</v>
      </c>
      <c r="D996" s="4" t="s">
        <v>767</v>
      </c>
      <c r="E996" s="4" t="s">
        <v>20</v>
      </c>
      <c r="F996" s="4" t="s">
        <v>2752</v>
      </c>
      <c r="G996" s="4" t="s">
        <v>46</v>
      </c>
      <c r="H996" s="4" t="s">
        <v>22</v>
      </c>
      <c r="I996" s="4" t="s">
        <v>2753</v>
      </c>
      <c r="J996" s="4" t="s">
        <v>77</v>
      </c>
      <c r="K996" s="5">
        <v>1</v>
      </c>
      <c r="L996" s="2" t="s">
        <v>23</v>
      </c>
      <c r="M996" s="5">
        <v>963.05</v>
      </c>
      <c r="O996" s="6">
        <v>3.21</v>
      </c>
      <c r="P996" s="5">
        <v>932.14</v>
      </c>
      <c r="Q996" s="1" t="s">
        <v>2754</v>
      </c>
      <c r="V996">
        <f t="shared" si="32"/>
        <v>932.14</v>
      </c>
      <c r="W996" s="7">
        <f t="shared" si="31"/>
        <v>5781767.6327272747</v>
      </c>
    </row>
    <row r="997" spans="1:23">
      <c r="A997" s="3">
        <v>41872.616539351853</v>
      </c>
      <c r="B997" s="4" t="s">
        <v>2724</v>
      </c>
      <c r="C997" s="4" t="s">
        <v>64</v>
      </c>
      <c r="D997" s="4" t="s">
        <v>767</v>
      </c>
      <c r="E997" s="4" t="s">
        <v>20</v>
      </c>
      <c r="F997" s="4" t="s">
        <v>2755</v>
      </c>
      <c r="G997" s="4" t="s">
        <v>46</v>
      </c>
      <c r="H997" s="4" t="s">
        <v>22</v>
      </c>
      <c r="I997" s="4" t="s">
        <v>2756</v>
      </c>
      <c r="J997" s="4" t="s">
        <v>77</v>
      </c>
      <c r="K997" s="5">
        <v>1</v>
      </c>
      <c r="L997" s="2" t="s">
        <v>23</v>
      </c>
      <c r="M997" s="5">
        <v>3087</v>
      </c>
      <c r="O997" s="6">
        <v>3.21</v>
      </c>
      <c r="P997" s="5">
        <v>2987.91</v>
      </c>
      <c r="Q997" s="1" t="s">
        <v>2757</v>
      </c>
      <c r="V997">
        <f t="shared" si="32"/>
        <v>2987.91</v>
      </c>
      <c r="W997" s="7">
        <f t="shared" si="31"/>
        <v>5784755.5427272748</v>
      </c>
    </row>
    <row r="998" spans="1:23">
      <c r="A998" s="3">
        <v>41872.693206018521</v>
      </c>
      <c r="B998" s="4" t="s">
        <v>2758</v>
      </c>
      <c r="C998" s="4" t="s">
        <v>64</v>
      </c>
      <c r="D998" s="4" t="s">
        <v>448</v>
      </c>
      <c r="E998" s="4" t="s">
        <v>449</v>
      </c>
      <c r="F998" s="4" t="s">
        <v>2759</v>
      </c>
      <c r="G998" s="4" t="s">
        <v>46</v>
      </c>
      <c r="H998" s="4" t="s">
        <v>22</v>
      </c>
      <c r="I998" s="4" t="s">
        <v>2760</v>
      </c>
      <c r="J998" s="4" t="s">
        <v>77</v>
      </c>
      <c r="K998" s="5">
        <v>1</v>
      </c>
      <c r="L998" s="2" t="s">
        <v>23</v>
      </c>
      <c r="M998" s="5">
        <v>125</v>
      </c>
      <c r="P998" s="5">
        <v>125</v>
      </c>
      <c r="Q998" s="1" t="s">
        <v>2761</v>
      </c>
      <c r="V998">
        <f t="shared" si="32"/>
        <v>125</v>
      </c>
      <c r="W998" s="7">
        <f t="shared" si="31"/>
        <v>5784880.5427272748</v>
      </c>
    </row>
    <row r="999" spans="1:23">
      <c r="A999" s="3">
        <v>41872.69321759259</v>
      </c>
      <c r="B999" s="4" t="s">
        <v>2758</v>
      </c>
      <c r="C999" s="4" t="s">
        <v>64</v>
      </c>
      <c r="D999" s="4" t="s">
        <v>448</v>
      </c>
      <c r="E999" s="4" t="s">
        <v>449</v>
      </c>
      <c r="F999" s="4" t="s">
        <v>2762</v>
      </c>
      <c r="G999" s="4" t="s">
        <v>46</v>
      </c>
      <c r="H999" s="4" t="s">
        <v>22</v>
      </c>
      <c r="I999" s="4" t="s">
        <v>2763</v>
      </c>
      <c r="J999" s="4" t="s">
        <v>77</v>
      </c>
      <c r="K999" s="5">
        <v>1</v>
      </c>
      <c r="L999" s="2" t="s">
        <v>23</v>
      </c>
      <c r="M999" s="5">
        <v>330</v>
      </c>
      <c r="P999" s="5">
        <v>330</v>
      </c>
      <c r="Q999" s="1" t="s">
        <v>2764</v>
      </c>
      <c r="V999">
        <f t="shared" si="32"/>
        <v>330</v>
      </c>
      <c r="W999" s="7">
        <f t="shared" si="31"/>
        <v>5785210.5427272748</v>
      </c>
    </row>
    <row r="1000" spans="1:23">
      <c r="A1000" s="3">
        <v>41872.698506944442</v>
      </c>
      <c r="B1000" s="4" t="s">
        <v>2765</v>
      </c>
      <c r="C1000" s="4" t="s">
        <v>64</v>
      </c>
      <c r="D1000" s="4" t="s">
        <v>1024</v>
      </c>
      <c r="E1000" s="4" t="s">
        <v>20</v>
      </c>
      <c r="F1000" s="4" t="s">
        <v>2766</v>
      </c>
      <c r="G1000" s="4" t="s">
        <v>46</v>
      </c>
      <c r="H1000" s="4" t="s">
        <v>22</v>
      </c>
      <c r="I1000" s="4" t="s">
        <v>2767</v>
      </c>
      <c r="J1000" s="4" t="s">
        <v>77</v>
      </c>
      <c r="K1000" s="5">
        <v>0.1</v>
      </c>
      <c r="L1000" s="2" t="s">
        <v>1287</v>
      </c>
      <c r="M1000" s="5">
        <v>748</v>
      </c>
      <c r="P1000" s="5">
        <v>74.8</v>
      </c>
      <c r="Q1000" s="1" t="s">
        <v>2768</v>
      </c>
      <c r="V1000">
        <f t="shared" si="32"/>
        <v>74.8</v>
      </c>
      <c r="W1000" s="7">
        <f t="shared" si="31"/>
        <v>5785285.3427272746</v>
      </c>
    </row>
    <row r="1001" spans="1:23">
      <c r="A1001" s="3">
        <v>41872.698518518519</v>
      </c>
      <c r="B1001" s="4" t="s">
        <v>2765</v>
      </c>
      <c r="C1001" s="4" t="s">
        <v>64</v>
      </c>
      <c r="D1001" s="4" t="s">
        <v>1024</v>
      </c>
      <c r="E1001" s="4" t="s">
        <v>20</v>
      </c>
      <c r="F1001" s="4" t="s">
        <v>1034</v>
      </c>
      <c r="G1001" s="4" t="s">
        <v>46</v>
      </c>
      <c r="H1001" s="4" t="s">
        <v>22</v>
      </c>
      <c r="I1001" s="4" t="s">
        <v>2769</v>
      </c>
      <c r="J1001" s="4" t="s">
        <v>77</v>
      </c>
      <c r="K1001" s="5">
        <v>8</v>
      </c>
      <c r="L1001" s="2" t="s">
        <v>23</v>
      </c>
      <c r="M1001" s="5">
        <v>5.89</v>
      </c>
      <c r="P1001" s="5">
        <v>47.12</v>
      </c>
      <c r="Q1001" s="1" t="s">
        <v>1036</v>
      </c>
      <c r="V1001">
        <f t="shared" si="32"/>
        <v>47.12</v>
      </c>
      <c r="W1001" s="7">
        <f t="shared" si="31"/>
        <v>5785332.4627272747</v>
      </c>
    </row>
    <row r="1002" spans="1:23">
      <c r="A1002" s="3">
        <v>41872.698518518519</v>
      </c>
      <c r="B1002" s="4" t="s">
        <v>2765</v>
      </c>
      <c r="C1002" s="4" t="s">
        <v>64</v>
      </c>
      <c r="D1002" s="4" t="s">
        <v>1024</v>
      </c>
      <c r="E1002" s="4" t="s">
        <v>20</v>
      </c>
      <c r="F1002" s="4" t="s">
        <v>2770</v>
      </c>
      <c r="G1002" s="4" t="s">
        <v>46</v>
      </c>
      <c r="H1002" s="4" t="s">
        <v>22</v>
      </c>
      <c r="I1002" s="4" t="s">
        <v>2771</v>
      </c>
      <c r="J1002" s="4" t="s">
        <v>77</v>
      </c>
      <c r="K1002" s="5">
        <v>6</v>
      </c>
      <c r="L1002" s="2" t="s">
        <v>23</v>
      </c>
      <c r="M1002" s="5">
        <v>13.54</v>
      </c>
      <c r="P1002" s="5">
        <v>81.239999999999995</v>
      </c>
      <c r="Q1002" s="1" t="s">
        <v>2772</v>
      </c>
      <c r="V1002">
        <f t="shared" si="32"/>
        <v>81.239999999999995</v>
      </c>
      <c r="W1002" s="7">
        <f t="shared" si="31"/>
        <v>5785413.702727275</v>
      </c>
    </row>
    <row r="1003" spans="1:23">
      <c r="A1003" s="3">
        <v>41872.698530092595</v>
      </c>
      <c r="B1003" s="4" t="s">
        <v>2765</v>
      </c>
      <c r="C1003" s="4" t="s">
        <v>64</v>
      </c>
      <c r="D1003" s="4" t="s">
        <v>1024</v>
      </c>
      <c r="E1003" s="4" t="s">
        <v>20</v>
      </c>
      <c r="F1003" s="4" t="s">
        <v>2773</v>
      </c>
      <c r="G1003" s="4" t="s">
        <v>46</v>
      </c>
      <c r="H1003" s="4" t="s">
        <v>22</v>
      </c>
      <c r="I1003" s="4" t="s">
        <v>2774</v>
      </c>
      <c r="J1003" s="4" t="s">
        <v>77</v>
      </c>
      <c r="K1003" s="5">
        <v>8</v>
      </c>
      <c r="L1003" s="2" t="s">
        <v>23</v>
      </c>
      <c r="M1003" s="5">
        <v>4.57</v>
      </c>
      <c r="P1003" s="5">
        <v>36.56</v>
      </c>
      <c r="Q1003" s="1" t="s">
        <v>2775</v>
      </c>
      <c r="V1003">
        <f t="shared" si="32"/>
        <v>36.56</v>
      </c>
      <c r="W1003" s="7">
        <f t="shared" si="31"/>
        <v>5785450.2627272746</v>
      </c>
    </row>
    <row r="1004" spans="1:23">
      <c r="A1004" s="3">
        <v>41872.698553240742</v>
      </c>
      <c r="B1004" s="4" t="s">
        <v>2765</v>
      </c>
      <c r="C1004" s="4" t="s">
        <v>64</v>
      </c>
      <c r="D1004" s="4" t="s">
        <v>1024</v>
      </c>
      <c r="E1004" s="4" t="s">
        <v>20</v>
      </c>
      <c r="F1004" s="4" t="s">
        <v>2776</v>
      </c>
      <c r="G1004" s="4" t="s">
        <v>46</v>
      </c>
      <c r="H1004" s="4" t="s">
        <v>22</v>
      </c>
      <c r="I1004" s="4" t="s">
        <v>2777</v>
      </c>
      <c r="J1004" s="4" t="s">
        <v>77</v>
      </c>
      <c r="K1004" s="5">
        <v>1</v>
      </c>
      <c r="L1004" s="2" t="s">
        <v>1287</v>
      </c>
      <c r="M1004" s="5">
        <v>1466</v>
      </c>
      <c r="P1004" s="5">
        <v>1466</v>
      </c>
      <c r="Q1004" s="1" t="s">
        <v>2778</v>
      </c>
      <c r="V1004">
        <f t="shared" si="32"/>
        <v>1466</v>
      </c>
      <c r="W1004" s="7">
        <f t="shared" si="31"/>
        <v>5786916.2627272746</v>
      </c>
    </row>
    <row r="1005" spans="1:23">
      <c r="A1005" s="3">
        <v>41873.556562500002</v>
      </c>
      <c r="B1005" s="4" t="s">
        <v>2779</v>
      </c>
      <c r="C1005" s="4" t="s">
        <v>64</v>
      </c>
      <c r="D1005" s="4" t="s">
        <v>1993</v>
      </c>
      <c r="E1005" s="4" t="s">
        <v>20</v>
      </c>
      <c r="F1005" s="4" t="s">
        <v>2780</v>
      </c>
      <c r="G1005" s="4" t="s">
        <v>46</v>
      </c>
      <c r="H1005" s="4" t="s">
        <v>22</v>
      </c>
      <c r="I1005" s="4" t="s">
        <v>2781</v>
      </c>
      <c r="J1005" s="4" t="s">
        <v>77</v>
      </c>
      <c r="K1005" s="5">
        <v>28</v>
      </c>
      <c r="L1005" s="2" t="s">
        <v>23</v>
      </c>
      <c r="M1005" s="5">
        <v>15.3</v>
      </c>
      <c r="P1005" s="5">
        <v>428.4</v>
      </c>
      <c r="Q1005" s="1" t="s">
        <v>2782</v>
      </c>
      <c r="V1005">
        <f t="shared" si="32"/>
        <v>428.4</v>
      </c>
      <c r="W1005" s="7">
        <f t="shared" si="31"/>
        <v>5787344.6627272749</v>
      </c>
    </row>
    <row r="1006" spans="1:23">
      <c r="A1006" s="3">
        <v>41873.556574074071</v>
      </c>
      <c r="B1006" s="4" t="s">
        <v>2779</v>
      </c>
      <c r="C1006" s="4" t="s">
        <v>64</v>
      </c>
      <c r="D1006" s="4" t="s">
        <v>1993</v>
      </c>
      <c r="E1006" s="4" t="s">
        <v>20</v>
      </c>
      <c r="F1006" s="4" t="s">
        <v>2783</v>
      </c>
      <c r="G1006" s="4" t="s">
        <v>46</v>
      </c>
      <c r="H1006" s="4" t="s">
        <v>22</v>
      </c>
      <c r="I1006" s="4" t="s">
        <v>2784</v>
      </c>
      <c r="J1006" s="4" t="s">
        <v>77</v>
      </c>
      <c r="K1006" s="5">
        <v>4</v>
      </c>
      <c r="L1006" s="2" t="s">
        <v>23</v>
      </c>
      <c r="M1006" s="5">
        <v>14.9</v>
      </c>
      <c r="P1006" s="5">
        <v>59.6</v>
      </c>
      <c r="Q1006" s="1" t="s">
        <v>2785</v>
      </c>
      <c r="V1006">
        <f t="shared" si="32"/>
        <v>59.6</v>
      </c>
      <c r="W1006" s="7">
        <f t="shared" si="31"/>
        <v>5787404.2627272746</v>
      </c>
    </row>
    <row r="1007" spans="1:23">
      <c r="A1007" s="3">
        <v>41876.658692129633</v>
      </c>
      <c r="B1007" s="4" t="s">
        <v>2786</v>
      </c>
      <c r="C1007" s="4" t="s">
        <v>64</v>
      </c>
      <c r="D1007" s="4" t="s">
        <v>1993</v>
      </c>
      <c r="E1007" s="4" t="s">
        <v>20</v>
      </c>
      <c r="F1007" s="4" t="s">
        <v>2787</v>
      </c>
      <c r="G1007" s="4" t="s">
        <v>46</v>
      </c>
      <c r="H1007" s="4" t="s">
        <v>22</v>
      </c>
      <c r="I1007" s="4" t="s">
        <v>2788</v>
      </c>
      <c r="J1007" s="4" t="s">
        <v>77</v>
      </c>
      <c r="K1007" s="5">
        <v>1</v>
      </c>
      <c r="L1007" s="2" t="s">
        <v>23</v>
      </c>
      <c r="M1007" s="5">
        <v>156</v>
      </c>
      <c r="P1007" s="5">
        <v>156</v>
      </c>
      <c r="Q1007" s="1" t="s">
        <v>2789</v>
      </c>
      <c r="V1007">
        <f t="shared" si="32"/>
        <v>156</v>
      </c>
      <c r="W1007" s="7">
        <f t="shared" si="31"/>
        <v>5787560.2627272746</v>
      </c>
    </row>
    <row r="1008" spans="1:23">
      <c r="A1008" s="3">
        <v>41876.658703703702</v>
      </c>
      <c r="B1008" s="4" t="s">
        <v>2786</v>
      </c>
      <c r="C1008" s="4" t="s">
        <v>64</v>
      </c>
      <c r="D1008" s="4" t="s">
        <v>1993</v>
      </c>
      <c r="E1008" s="4" t="s">
        <v>20</v>
      </c>
      <c r="F1008" s="4" t="s">
        <v>2790</v>
      </c>
      <c r="G1008" s="4" t="s">
        <v>46</v>
      </c>
      <c r="H1008" s="4" t="s">
        <v>22</v>
      </c>
      <c r="I1008" s="4" t="s">
        <v>2791</v>
      </c>
      <c r="J1008" s="4" t="s">
        <v>77</v>
      </c>
      <c r="K1008" s="5">
        <v>1</v>
      </c>
      <c r="L1008" s="2" t="s">
        <v>23</v>
      </c>
      <c r="M1008" s="5">
        <v>239</v>
      </c>
      <c r="P1008" s="5">
        <v>239</v>
      </c>
      <c r="Q1008" s="1" t="s">
        <v>2792</v>
      </c>
      <c r="V1008">
        <f t="shared" si="32"/>
        <v>239</v>
      </c>
      <c r="W1008" s="7">
        <f t="shared" si="31"/>
        <v>5787799.2627272746</v>
      </c>
    </row>
    <row r="1009" spans="1:23">
      <c r="A1009" s="3">
        <v>41876.658726851849</v>
      </c>
      <c r="B1009" s="4" t="s">
        <v>2786</v>
      </c>
      <c r="C1009" s="4" t="s">
        <v>64</v>
      </c>
      <c r="D1009" s="4" t="s">
        <v>1993</v>
      </c>
      <c r="E1009" s="4" t="s">
        <v>20</v>
      </c>
      <c r="F1009" s="4" t="s">
        <v>2793</v>
      </c>
      <c r="G1009" s="4" t="s">
        <v>46</v>
      </c>
      <c r="H1009" s="4" t="s">
        <v>22</v>
      </c>
      <c r="I1009" s="4" t="s">
        <v>2794</v>
      </c>
      <c r="J1009" s="4" t="s">
        <v>77</v>
      </c>
      <c r="K1009" s="5">
        <v>1</v>
      </c>
      <c r="L1009" s="2" t="s">
        <v>23</v>
      </c>
      <c r="M1009" s="5">
        <v>179</v>
      </c>
      <c r="P1009" s="5">
        <v>179</v>
      </c>
      <c r="Q1009" s="1" t="s">
        <v>2795</v>
      </c>
      <c r="V1009">
        <f t="shared" si="32"/>
        <v>179</v>
      </c>
      <c r="W1009" s="7">
        <f t="shared" si="31"/>
        <v>5787978.2627272746</v>
      </c>
    </row>
    <row r="1010" spans="1:23">
      <c r="A1010" s="3">
        <v>41876.658738425926</v>
      </c>
      <c r="B1010" s="4" t="s">
        <v>2786</v>
      </c>
      <c r="C1010" s="4" t="s">
        <v>64</v>
      </c>
      <c r="D1010" s="4" t="s">
        <v>1993</v>
      </c>
      <c r="E1010" s="4" t="s">
        <v>20</v>
      </c>
      <c r="F1010" s="4" t="s">
        <v>2796</v>
      </c>
      <c r="G1010" s="4" t="s">
        <v>46</v>
      </c>
      <c r="H1010" s="4" t="s">
        <v>22</v>
      </c>
      <c r="I1010" s="4" t="s">
        <v>2797</v>
      </c>
      <c r="J1010" s="4" t="s">
        <v>77</v>
      </c>
      <c r="K1010" s="5">
        <v>1</v>
      </c>
      <c r="L1010" s="2" t="s">
        <v>23</v>
      </c>
      <c r="M1010" s="5">
        <v>196</v>
      </c>
      <c r="P1010" s="5">
        <v>196</v>
      </c>
      <c r="Q1010" s="1" t="s">
        <v>2798</v>
      </c>
      <c r="V1010">
        <f t="shared" si="32"/>
        <v>196</v>
      </c>
      <c r="W1010" s="7">
        <f t="shared" si="31"/>
        <v>5788174.2627272746</v>
      </c>
    </row>
    <row r="1011" spans="1:23">
      <c r="A1011" s="3">
        <v>41876.658750000002</v>
      </c>
      <c r="B1011" s="4" t="s">
        <v>2786</v>
      </c>
      <c r="C1011" s="4" t="s">
        <v>64</v>
      </c>
      <c r="D1011" s="4" t="s">
        <v>1993</v>
      </c>
      <c r="E1011" s="4" t="s">
        <v>20</v>
      </c>
      <c r="F1011" s="4" t="s">
        <v>2799</v>
      </c>
      <c r="G1011" s="4" t="s">
        <v>46</v>
      </c>
      <c r="H1011" s="4" t="s">
        <v>22</v>
      </c>
      <c r="I1011" s="4" t="s">
        <v>2800</v>
      </c>
      <c r="J1011" s="4" t="s">
        <v>77</v>
      </c>
      <c r="K1011" s="5">
        <v>2</v>
      </c>
      <c r="L1011" s="2" t="s">
        <v>23</v>
      </c>
      <c r="M1011" s="5">
        <v>900</v>
      </c>
      <c r="P1011" s="5">
        <v>1800</v>
      </c>
      <c r="Q1011" s="1" t="s">
        <v>2801</v>
      </c>
      <c r="V1011">
        <f t="shared" si="32"/>
        <v>1800</v>
      </c>
      <c r="W1011" s="7">
        <f t="shared" si="31"/>
        <v>5789974.2627272746</v>
      </c>
    </row>
    <row r="1012" spans="1:23">
      <c r="A1012" s="3">
        <v>41876.680277777778</v>
      </c>
      <c r="B1012" s="4" t="s">
        <v>2786</v>
      </c>
      <c r="C1012" s="4" t="s">
        <v>64</v>
      </c>
      <c r="D1012" s="4" t="s">
        <v>1993</v>
      </c>
      <c r="E1012" s="4" t="s">
        <v>20</v>
      </c>
      <c r="F1012" s="4" t="s">
        <v>2802</v>
      </c>
      <c r="G1012" s="4" t="s">
        <v>46</v>
      </c>
      <c r="H1012" s="4" t="s">
        <v>22</v>
      </c>
      <c r="I1012" s="4" t="s">
        <v>2803</v>
      </c>
      <c r="J1012" s="4" t="s">
        <v>77</v>
      </c>
      <c r="K1012" s="5">
        <v>1</v>
      </c>
      <c r="L1012" s="2" t="s">
        <v>23</v>
      </c>
      <c r="M1012" s="5">
        <v>89</v>
      </c>
      <c r="P1012" s="5">
        <v>89</v>
      </c>
      <c r="Q1012" s="1" t="s">
        <v>2798</v>
      </c>
      <c r="V1012">
        <f t="shared" si="32"/>
        <v>89</v>
      </c>
      <c r="W1012" s="7">
        <f t="shared" si="31"/>
        <v>5790063.2627272746</v>
      </c>
    </row>
    <row r="1013" spans="1:23">
      <c r="A1013" s="3">
        <v>41876.680671296293</v>
      </c>
      <c r="B1013" s="4" t="s">
        <v>2786</v>
      </c>
      <c r="C1013" s="4" t="s">
        <v>64</v>
      </c>
      <c r="D1013" s="4" t="s">
        <v>1993</v>
      </c>
      <c r="E1013" s="4" t="s">
        <v>20</v>
      </c>
      <c r="F1013" s="4" t="s">
        <v>2804</v>
      </c>
      <c r="G1013" s="4" t="s">
        <v>46</v>
      </c>
      <c r="H1013" s="4" t="s">
        <v>22</v>
      </c>
      <c r="I1013" s="4" t="s">
        <v>2805</v>
      </c>
      <c r="J1013" s="4" t="s">
        <v>77</v>
      </c>
      <c r="K1013" s="5">
        <v>1</v>
      </c>
      <c r="L1013" s="2" t="s">
        <v>23</v>
      </c>
      <c r="M1013" s="5">
        <v>179</v>
      </c>
      <c r="P1013" s="5">
        <v>179</v>
      </c>
      <c r="Q1013" s="1" t="s">
        <v>2795</v>
      </c>
      <c r="V1013">
        <f t="shared" si="32"/>
        <v>179</v>
      </c>
      <c r="W1013" s="7">
        <f t="shared" si="31"/>
        <v>5790242.2627272746</v>
      </c>
    </row>
    <row r="1014" spans="1:23">
      <c r="A1014" s="3">
        <v>41877.563738425924</v>
      </c>
      <c r="B1014" s="4" t="s">
        <v>2806</v>
      </c>
      <c r="C1014" s="4" t="s">
        <v>64</v>
      </c>
      <c r="D1014" s="4" t="s">
        <v>2807</v>
      </c>
      <c r="E1014" s="4" t="s">
        <v>449</v>
      </c>
      <c r="F1014" s="4" t="s">
        <v>2808</v>
      </c>
      <c r="G1014" s="4" t="s">
        <v>46</v>
      </c>
      <c r="H1014" s="4" t="s">
        <v>105</v>
      </c>
      <c r="I1014" s="4" t="s">
        <v>2809</v>
      </c>
      <c r="J1014" s="4" t="s">
        <v>107</v>
      </c>
      <c r="K1014" s="5">
        <v>8</v>
      </c>
      <c r="L1014" s="2" t="s">
        <v>23</v>
      </c>
      <c r="M1014" s="5">
        <v>288.89999999999998</v>
      </c>
      <c r="P1014" s="5">
        <v>2311.1999999999998</v>
      </c>
      <c r="Q1014" s="1" t="s">
        <v>2810</v>
      </c>
      <c r="V1014">
        <f t="shared" si="32"/>
        <v>2311.1999999999998</v>
      </c>
      <c r="W1014" s="7">
        <f t="shared" si="31"/>
        <v>5792553.4627272747</v>
      </c>
    </row>
    <row r="1015" spans="1:23">
      <c r="A1015" s="3">
        <v>41878.658171296294</v>
      </c>
      <c r="B1015" s="4" t="s">
        <v>2811</v>
      </c>
      <c r="C1015" s="4" t="s">
        <v>64</v>
      </c>
      <c r="D1015" s="4" t="s">
        <v>1859</v>
      </c>
      <c r="E1015" s="4" t="s">
        <v>20</v>
      </c>
      <c r="F1015" s="4" t="s">
        <v>2812</v>
      </c>
      <c r="G1015" s="4" t="s">
        <v>46</v>
      </c>
      <c r="H1015" s="4" t="s">
        <v>22</v>
      </c>
      <c r="I1015" s="4" t="s">
        <v>2813</v>
      </c>
      <c r="J1015" s="4" t="s">
        <v>77</v>
      </c>
      <c r="K1015" s="5">
        <v>2</v>
      </c>
      <c r="L1015" s="2" t="s">
        <v>23</v>
      </c>
      <c r="M1015" s="5">
        <v>13.18</v>
      </c>
      <c r="O1015" s="6">
        <v>20</v>
      </c>
      <c r="P1015" s="5">
        <v>21.09</v>
      </c>
      <c r="Q1015" s="1" t="s">
        <v>2814</v>
      </c>
      <c r="V1015">
        <f t="shared" si="32"/>
        <v>21.09</v>
      </c>
      <c r="W1015" s="7">
        <f t="shared" si="31"/>
        <v>5792574.5527272746</v>
      </c>
    </row>
    <row r="1016" spans="1:23">
      <c r="A1016" s="3">
        <v>41883.52002314815</v>
      </c>
      <c r="B1016" s="4" t="s">
        <v>2815</v>
      </c>
      <c r="C1016" s="4" t="s">
        <v>865</v>
      </c>
      <c r="D1016" s="4" t="s">
        <v>2816</v>
      </c>
      <c r="E1016" s="4" t="s">
        <v>20</v>
      </c>
      <c r="F1016" s="4" t="s">
        <v>2817</v>
      </c>
      <c r="G1016" s="4" t="s">
        <v>46</v>
      </c>
      <c r="H1016" s="4" t="s">
        <v>22</v>
      </c>
      <c r="I1016" s="4" t="s">
        <v>2818</v>
      </c>
      <c r="J1016" s="4" t="s">
        <v>77</v>
      </c>
      <c r="K1016" s="5">
        <v>150</v>
      </c>
      <c r="L1016" s="2" t="s">
        <v>770</v>
      </c>
      <c r="M1016" s="5">
        <v>12.6</v>
      </c>
      <c r="P1016" s="5">
        <v>1890</v>
      </c>
      <c r="Q1016" s="1" t="s">
        <v>2819</v>
      </c>
      <c r="V1016">
        <f t="shared" si="32"/>
        <v>1890</v>
      </c>
      <c r="W1016" s="7">
        <f t="shared" si="31"/>
        <v>5794464.5527272746</v>
      </c>
    </row>
    <row r="1017" spans="1:23">
      <c r="A1017" s="3">
        <v>41884.659386574072</v>
      </c>
      <c r="B1017" s="4" t="s">
        <v>2633</v>
      </c>
      <c r="C1017" s="4" t="s">
        <v>64</v>
      </c>
      <c r="D1017" s="4" t="s">
        <v>2634</v>
      </c>
      <c r="E1017" s="4" t="s">
        <v>20</v>
      </c>
      <c r="F1017" s="4" t="s">
        <v>2635</v>
      </c>
      <c r="H1017" s="4" t="s">
        <v>22</v>
      </c>
      <c r="I1017" s="4" t="s">
        <v>2636</v>
      </c>
      <c r="K1017" s="5">
        <v>1</v>
      </c>
      <c r="L1017" s="2" t="s">
        <v>23</v>
      </c>
      <c r="M1017" s="5">
        <v>299600</v>
      </c>
      <c r="P1017" s="5">
        <v>299600</v>
      </c>
      <c r="Q1017" s="1" t="s">
        <v>2637</v>
      </c>
      <c r="V1017">
        <f t="shared" si="32"/>
        <v>299600</v>
      </c>
      <c r="W1017" s="7">
        <f t="shared" si="31"/>
        <v>6094064.5527272746</v>
      </c>
    </row>
    <row r="1018" spans="1:23">
      <c r="A1018" s="3">
        <v>41885.345636574071</v>
      </c>
      <c r="B1018" s="4" t="s">
        <v>2820</v>
      </c>
      <c r="C1018" s="4" t="s">
        <v>865</v>
      </c>
      <c r="D1018" s="4" t="s">
        <v>1993</v>
      </c>
      <c r="E1018" s="4" t="s">
        <v>20</v>
      </c>
      <c r="F1018" s="4" t="s">
        <v>2821</v>
      </c>
      <c r="G1018" s="4" t="s">
        <v>46</v>
      </c>
      <c r="H1018" s="4" t="s">
        <v>22</v>
      </c>
      <c r="I1018" s="4" t="s">
        <v>2822</v>
      </c>
      <c r="J1018" s="4" t="s">
        <v>77</v>
      </c>
      <c r="K1018" s="5">
        <v>1</v>
      </c>
      <c r="L1018" s="2" t="s">
        <v>23</v>
      </c>
      <c r="M1018" s="5">
        <v>290</v>
      </c>
      <c r="P1018" s="5">
        <v>290</v>
      </c>
      <c r="Q1018" s="1" t="s">
        <v>2823</v>
      </c>
      <c r="V1018">
        <f t="shared" si="32"/>
        <v>290</v>
      </c>
      <c r="W1018" s="7">
        <f t="shared" si="31"/>
        <v>6094354.5527272746</v>
      </c>
    </row>
    <row r="1019" spans="1:23">
      <c r="A1019" s="3">
        <v>41885.563576388886</v>
      </c>
      <c r="B1019" s="4" t="s">
        <v>2824</v>
      </c>
      <c r="C1019" s="4" t="s">
        <v>865</v>
      </c>
      <c r="D1019" s="4" t="s">
        <v>2825</v>
      </c>
      <c r="E1019" s="4" t="s">
        <v>20</v>
      </c>
      <c r="F1019" s="4" t="s">
        <v>2826</v>
      </c>
      <c r="G1019" s="4" t="s">
        <v>46</v>
      </c>
      <c r="H1019" s="4" t="s">
        <v>22</v>
      </c>
      <c r="I1019" s="4" t="s">
        <v>2827</v>
      </c>
      <c r="J1019" s="4" t="s">
        <v>77</v>
      </c>
      <c r="K1019" s="5">
        <v>2</v>
      </c>
      <c r="L1019" s="2" t="s">
        <v>23</v>
      </c>
      <c r="M1019" s="5">
        <v>29.78</v>
      </c>
      <c r="P1019" s="5">
        <v>59.56</v>
      </c>
      <c r="Q1019" s="1" t="s">
        <v>2828</v>
      </c>
      <c r="V1019">
        <f t="shared" si="32"/>
        <v>59.56</v>
      </c>
      <c r="W1019" s="7">
        <f t="shared" si="31"/>
        <v>6094414.1127272742</v>
      </c>
    </row>
    <row r="1020" spans="1:23">
      <c r="A1020" s="3">
        <v>41885.563587962963</v>
      </c>
      <c r="B1020" s="4" t="s">
        <v>2824</v>
      </c>
      <c r="C1020" s="4" t="s">
        <v>865</v>
      </c>
      <c r="D1020" s="4" t="s">
        <v>2825</v>
      </c>
      <c r="E1020" s="4" t="s">
        <v>20</v>
      </c>
      <c r="F1020" s="4" t="s">
        <v>2829</v>
      </c>
      <c r="G1020" s="4" t="s">
        <v>46</v>
      </c>
      <c r="H1020" s="4" t="s">
        <v>22</v>
      </c>
      <c r="I1020" s="4" t="s">
        <v>2830</v>
      </c>
      <c r="J1020" s="4" t="s">
        <v>77</v>
      </c>
      <c r="K1020" s="5">
        <v>1</v>
      </c>
      <c r="L1020" s="2" t="s">
        <v>23</v>
      </c>
      <c r="M1020" s="5">
        <v>36.11</v>
      </c>
      <c r="P1020" s="5">
        <v>36.11</v>
      </c>
      <c r="Q1020" s="1" t="s">
        <v>2831</v>
      </c>
      <c r="V1020">
        <f t="shared" si="32"/>
        <v>36.11</v>
      </c>
      <c r="W1020" s="7">
        <f t="shared" si="31"/>
        <v>6094450.2227272745</v>
      </c>
    </row>
    <row r="1021" spans="1:23">
      <c r="A1021" s="3">
        <v>41885.563599537039</v>
      </c>
      <c r="B1021" s="4" t="s">
        <v>2824</v>
      </c>
      <c r="C1021" s="4" t="s">
        <v>865</v>
      </c>
      <c r="D1021" s="4" t="s">
        <v>2825</v>
      </c>
      <c r="E1021" s="4" t="s">
        <v>20</v>
      </c>
      <c r="F1021" s="4" t="s">
        <v>2832</v>
      </c>
      <c r="G1021" s="4" t="s">
        <v>46</v>
      </c>
      <c r="H1021" s="4" t="s">
        <v>22</v>
      </c>
      <c r="I1021" s="4" t="s">
        <v>2833</v>
      </c>
      <c r="J1021" s="4" t="s">
        <v>77</v>
      </c>
      <c r="K1021" s="5">
        <v>6</v>
      </c>
      <c r="L1021" s="2" t="s">
        <v>23</v>
      </c>
      <c r="M1021" s="5">
        <v>31.69</v>
      </c>
      <c r="P1021" s="5">
        <v>190.14</v>
      </c>
      <c r="Q1021" s="1" t="s">
        <v>2834</v>
      </c>
      <c r="V1021">
        <f t="shared" si="32"/>
        <v>190.14</v>
      </c>
      <c r="W1021" s="7">
        <f t="shared" si="31"/>
        <v>6094640.3627272742</v>
      </c>
    </row>
    <row r="1022" spans="1:23">
      <c r="A1022" s="3">
        <v>41885.602303240739</v>
      </c>
      <c r="B1022" s="4" t="s">
        <v>2835</v>
      </c>
      <c r="C1022" s="4" t="s">
        <v>865</v>
      </c>
      <c r="D1022" s="4" t="s">
        <v>933</v>
      </c>
      <c r="E1022" s="4" t="s">
        <v>20</v>
      </c>
      <c r="F1022" s="4" t="s">
        <v>2836</v>
      </c>
      <c r="G1022" s="4" t="s">
        <v>46</v>
      </c>
      <c r="H1022" s="4" t="s">
        <v>22</v>
      </c>
      <c r="I1022" s="4" t="s">
        <v>2837</v>
      </c>
      <c r="J1022" s="4" t="s">
        <v>77</v>
      </c>
      <c r="K1022" s="5">
        <v>3</v>
      </c>
      <c r="L1022" s="2" t="s">
        <v>23</v>
      </c>
      <c r="M1022" s="5">
        <v>100.93</v>
      </c>
      <c r="P1022" s="5">
        <v>302.79000000000002</v>
      </c>
      <c r="Q1022" s="1" t="s">
        <v>2838</v>
      </c>
      <c r="V1022">
        <f t="shared" si="32"/>
        <v>302.79000000000002</v>
      </c>
      <c r="W1022" s="7">
        <f t="shared" si="31"/>
        <v>6094943.1527272742</v>
      </c>
    </row>
    <row r="1023" spans="1:23">
      <c r="A1023" s="3">
        <v>41885.664363425924</v>
      </c>
      <c r="B1023" s="4" t="s">
        <v>2839</v>
      </c>
      <c r="C1023" s="4" t="s">
        <v>865</v>
      </c>
      <c r="D1023" s="4" t="s">
        <v>2840</v>
      </c>
      <c r="E1023" s="4" t="s">
        <v>20</v>
      </c>
      <c r="F1023" s="4" t="s">
        <v>2841</v>
      </c>
      <c r="G1023" s="4" t="s">
        <v>46</v>
      </c>
      <c r="H1023" s="4" t="s">
        <v>22</v>
      </c>
      <c r="I1023" s="4" t="s">
        <v>2842</v>
      </c>
      <c r="J1023" s="4" t="s">
        <v>77</v>
      </c>
      <c r="K1023" s="5">
        <v>6</v>
      </c>
      <c r="L1023" s="2" t="s">
        <v>770</v>
      </c>
      <c r="M1023" s="5">
        <v>117.74</v>
      </c>
      <c r="P1023" s="5">
        <v>706.44</v>
      </c>
      <c r="Q1023" s="1" t="s">
        <v>2843</v>
      </c>
      <c r="V1023">
        <f t="shared" si="32"/>
        <v>706.44</v>
      </c>
      <c r="W1023" s="7">
        <f t="shared" si="31"/>
        <v>6095649.5927272746</v>
      </c>
    </row>
    <row r="1024" spans="1:23">
      <c r="A1024" s="3">
        <v>41887.429178240738</v>
      </c>
      <c r="B1024" s="4" t="s">
        <v>2844</v>
      </c>
      <c r="C1024" s="4" t="s">
        <v>64</v>
      </c>
      <c r="D1024" s="4" t="s">
        <v>2494</v>
      </c>
      <c r="E1024" s="4" t="s">
        <v>20</v>
      </c>
      <c r="F1024" s="4" t="s">
        <v>2845</v>
      </c>
      <c r="G1024" s="4" t="s">
        <v>46</v>
      </c>
      <c r="H1024" s="4" t="s">
        <v>22</v>
      </c>
      <c r="I1024" s="4" t="s">
        <v>2846</v>
      </c>
      <c r="J1024" s="4" t="s">
        <v>77</v>
      </c>
      <c r="K1024" s="5">
        <v>2</v>
      </c>
      <c r="L1024" s="2" t="s">
        <v>23</v>
      </c>
      <c r="M1024" s="5">
        <v>3.6</v>
      </c>
      <c r="P1024" s="5">
        <v>7.2</v>
      </c>
      <c r="Q1024" s="1" t="s">
        <v>2847</v>
      </c>
      <c r="V1024">
        <f t="shared" si="32"/>
        <v>7.2</v>
      </c>
      <c r="W1024" s="7">
        <f t="shared" si="31"/>
        <v>6095656.7927272748</v>
      </c>
    </row>
    <row r="1025" spans="1:23">
      <c r="A1025" s="3">
        <v>41887.429189814815</v>
      </c>
      <c r="B1025" s="4" t="s">
        <v>2844</v>
      </c>
      <c r="C1025" s="4" t="s">
        <v>64</v>
      </c>
      <c r="D1025" s="4" t="s">
        <v>2494</v>
      </c>
      <c r="E1025" s="4" t="s">
        <v>20</v>
      </c>
      <c r="F1025" s="4" t="s">
        <v>2556</v>
      </c>
      <c r="G1025" s="4" t="s">
        <v>46</v>
      </c>
      <c r="H1025" s="4" t="s">
        <v>22</v>
      </c>
      <c r="I1025" s="4" t="s">
        <v>2848</v>
      </c>
      <c r="J1025" s="4" t="s">
        <v>77</v>
      </c>
      <c r="K1025" s="5">
        <v>3</v>
      </c>
      <c r="L1025" s="2" t="s">
        <v>23</v>
      </c>
      <c r="M1025" s="5">
        <v>4</v>
      </c>
      <c r="P1025" s="5">
        <v>12</v>
      </c>
      <c r="Q1025" s="1" t="s">
        <v>2558</v>
      </c>
      <c r="V1025">
        <f t="shared" si="32"/>
        <v>12</v>
      </c>
      <c r="W1025" s="7">
        <f t="shared" si="31"/>
        <v>6095668.7927272748</v>
      </c>
    </row>
    <row r="1026" spans="1:23">
      <c r="A1026" s="3">
        <v>41887.596701388888</v>
      </c>
      <c r="B1026" s="4" t="s">
        <v>2849</v>
      </c>
      <c r="C1026" s="4" t="s">
        <v>64</v>
      </c>
      <c r="D1026" s="4" t="s">
        <v>638</v>
      </c>
      <c r="E1026" s="4" t="s">
        <v>20</v>
      </c>
      <c r="F1026" s="4" t="s">
        <v>2564</v>
      </c>
      <c r="G1026" s="4" t="s">
        <v>46</v>
      </c>
      <c r="H1026" s="4" t="s">
        <v>22</v>
      </c>
      <c r="I1026" s="4" t="s">
        <v>2850</v>
      </c>
      <c r="J1026" s="4" t="s">
        <v>77</v>
      </c>
      <c r="K1026" s="5">
        <v>6</v>
      </c>
      <c r="L1026" s="2" t="s">
        <v>23</v>
      </c>
      <c r="M1026" s="5">
        <v>8.1</v>
      </c>
      <c r="P1026" s="5">
        <v>48.6</v>
      </c>
      <c r="Q1026" s="1" t="s">
        <v>2566</v>
      </c>
      <c r="V1026">
        <f t="shared" si="32"/>
        <v>48.6</v>
      </c>
      <c r="W1026" s="7">
        <f t="shared" si="31"/>
        <v>6095717.3927272744</v>
      </c>
    </row>
    <row r="1027" spans="1:23">
      <c r="A1027" s="3">
        <v>41887.596701388888</v>
      </c>
      <c r="B1027" s="4" t="s">
        <v>2849</v>
      </c>
      <c r="C1027" s="4" t="s">
        <v>64</v>
      </c>
      <c r="D1027" s="4" t="s">
        <v>638</v>
      </c>
      <c r="E1027" s="4" t="s">
        <v>20</v>
      </c>
      <c r="F1027" s="4" t="s">
        <v>2851</v>
      </c>
      <c r="G1027" s="4" t="s">
        <v>46</v>
      </c>
      <c r="H1027" s="4" t="s">
        <v>22</v>
      </c>
      <c r="I1027" s="4" t="s">
        <v>2852</v>
      </c>
      <c r="J1027" s="4" t="s">
        <v>77</v>
      </c>
      <c r="K1027" s="5">
        <v>2</v>
      </c>
      <c r="L1027" s="2" t="s">
        <v>23</v>
      </c>
      <c r="M1027" s="5">
        <v>8</v>
      </c>
      <c r="P1027" s="5">
        <v>16</v>
      </c>
      <c r="Q1027" s="1" t="s">
        <v>2853</v>
      </c>
      <c r="V1027">
        <f t="shared" si="32"/>
        <v>16</v>
      </c>
      <c r="W1027" s="7">
        <f t="shared" si="31"/>
        <v>6095733.3927272744</v>
      </c>
    </row>
    <row r="1028" spans="1:23">
      <c r="A1028" s="3">
        <v>41887.596712962964</v>
      </c>
      <c r="B1028" s="4" t="s">
        <v>2849</v>
      </c>
      <c r="C1028" s="4" t="s">
        <v>64</v>
      </c>
      <c r="D1028" s="4" t="s">
        <v>638</v>
      </c>
      <c r="E1028" s="4" t="s">
        <v>20</v>
      </c>
      <c r="F1028" s="4" t="s">
        <v>2854</v>
      </c>
      <c r="G1028" s="4" t="s">
        <v>46</v>
      </c>
      <c r="H1028" s="4" t="s">
        <v>22</v>
      </c>
      <c r="I1028" s="4" t="s">
        <v>2855</v>
      </c>
      <c r="J1028" s="4" t="s">
        <v>77</v>
      </c>
      <c r="K1028" s="5">
        <v>35</v>
      </c>
      <c r="L1028" s="2" t="s">
        <v>23</v>
      </c>
      <c r="M1028" s="5">
        <v>55.03</v>
      </c>
      <c r="P1028" s="5">
        <v>1926.05</v>
      </c>
      <c r="Q1028" s="1" t="s">
        <v>2856</v>
      </c>
      <c r="V1028">
        <f t="shared" si="32"/>
        <v>1926.05</v>
      </c>
      <c r="W1028" s="7">
        <f t="shared" ref="W1028:W1091" si="33">V1028+W1027</f>
        <v>6097659.4427272743</v>
      </c>
    </row>
    <row r="1029" spans="1:23">
      <c r="A1029" s="3">
        <v>41887.596736111111</v>
      </c>
      <c r="B1029" s="4" t="s">
        <v>2849</v>
      </c>
      <c r="C1029" s="4" t="s">
        <v>64</v>
      </c>
      <c r="D1029" s="4" t="s">
        <v>638</v>
      </c>
      <c r="E1029" s="4" t="s">
        <v>20</v>
      </c>
      <c r="F1029" s="4" t="s">
        <v>1917</v>
      </c>
      <c r="G1029" s="4" t="s">
        <v>46</v>
      </c>
      <c r="H1029" s="4" t="s">
        <v>22</v>
      </c>
      <c r="I1029" s="4" t="s">
        <v>2857</v>
      </c>
      <c r="J1029" s="4" t="s">
        <v>77</v>
      </c>
      <c r="K1029" s="5">
        <v>6</v>
      </c>
      <c r="L1029" s="2" t="s">
        <v>23</v>
      </c>
      <c r="M1029" s="5">
        <v>22.4</v>
      </c>
      <c r="P1029" s="5">
        <v>134.4</v>
      </c>
      <c r="Q1029" s="1" t="s">
        <v>1919</v>
      </c>
      <c r="V1029">
        <f t="shared" si="32"/>
        <v>134.4</v>
      </c>
      <c r="W1029" s="7">
        <f t="shared" si="33"/>
        <v>6097793.8427272746</v>
      </c>
    </row>
    <row r="1030" spans="1:23">
      <c r="A1030" s="3">
        <v>41887.596747685187</v>
      </c>
      <c r="B1030" s="4" t="s">
        <v>2849</v>
      </c>
      <c r="C1030" s="4" t="s">
        <v>64</v>
      </c>
      <c r="D1030" s="4" t="s">
        <v>638</v>
      </c>
      <c r="E1030" s="4" t="s">
        <v>20</v>
      </c>
      <c r="F1030" s="4" t="s">
        <v>1911</v>
      </c>
      <c r="G1030" s="4" t="s">
        <v>46</v>
      </c>
      <c r="H1030" s="4" t="s">
        <v>22</v>
      </c>
      <c r="I1030" s="4" t="s">
        <v>2858</v>
      </c>
      <c r="J1030" s="4" t="s">
        <v>77</v>
      </c>
      <c r="K1030" s="5">
        <v>2</v>
      </c>
      <c r="L1030" s="2" t="s">
        <v>23</v>
      </c>
      <c r="M1030" s="5">
        <v>12.69</v>
      </c>
      <c r="P1030" s="5">
        <v>25.38</v>
      </c>
      <c r="Q1030" s="1" t="s">
        <v>1913</v>
      </c>
      <c r="V1030">
        <f t="shared" si="32"/>
        <v>25.38</v>
      </c>
      <c r="W1030" s="7">
        <f t="shared" si="33"/>
        <v>6097819.2227272745</v>
      </c>
    </row>
    <row r="1031" spans="1:23">
      <c r="A1031" s="3">
        <v>41887.596747685187</v>
      </c>
      <c r="B1031" s="4" t="s">
        <v>2849</v>
      </c>
      <c r="C1031" s="4" t="s">
        <v>64</v>
      </c>
      <c r="D1031" s="4" t="s">
        <v>638</v>
      </c>
      <c r="E1031" s="4" t="s">
        <v>20</v>
      </c>
      <c r="F1031" s="4" t="s">
        <v>2698</v>
      </c>
      <c r="G1031" s="4" t="s">
        <v>46</v>
      </c>
      <c r="H1031" s="4" t="s">
        <v>22</v>
      </c>
      <c r="I1031" s="4" t="s">
        <v>2859</v>
      </c>
      <c r="J1031" s="4" t="s">
        <v>77</v>
      </c>
      <c r="K1031" s="5">
        <v>2</v>
      </c>
      <c r="L1031" s="2" t="s">
        <v>23</v>
      </c>
      <c r="M1031" s="5">
        <v>19.59</v>
      </c>
      <c r="P1031" s="5">
        <v>39.18</v>
      </c>
      <c r="Q1031" s="1" t="s">
        <v>2700</v>
      </c>
      <c r="V1031">
        <f t="shared" si="32"/>
        <v>39.18</v>
      </c>
      <c r="W1031" s="7">
        <f t="shared" si="33"/>
        <v>6097858.4027272742</v>
      </c>
    </row>
    <row r="1032" spans="1:23">
      <c r="A1032" s="3">
        <v>41887.619780092595</v>
      </c>
      <c r="B1032" s="4" t="s">
        <v>2860</v>
      </c>
      <c r="C1032" s="4" t="s">
        <v>64</v>
      </c>
      <c r="D1032" s="4" t="s">
        <v>2182</v>
      </c>
      <c r="E1032" s="4" t="s">
        <v>20</v>
      </c>
      <c r="F1032" s="4" t="s">
        <v>2183</v>
      </c>
      <c r="G1032" s="4" t="s">
        <v>46</v>
      </c>
      <c r="H1032" s="4" t="s">
        <v>22</v>
      </c>
      <c r="I1032" s="4" t="s">
        <v>2861</v>
      </c>
      <c r="J1032" s="4" t="s">
        <v>77</v>
      </c>
      <c r="K1032" s="5">
        <v>1</v>
      </c>
      <c r="L1032" s="2" t="s">
        <v>23</v>
      </c>
      <c r="M1032" s="5">
        <v>57.53</v>
      </c>
      <c r="P1032" s="5">
        <v>57.53</v>
      </c>
      <c r="Q1032" s="1" t="s">
        <v>2185</v>
      </c>
      <c r="V1032">
        <f t="shared" si="32"/>
        <v>57.53</v>
      </c>
      <c r="W1032" s="7">
        <f t="shared" si="33"/>
        <v>6097915.9327272745</v>
      </c>
    </row>
    <row r="1033" spans="1:23">
      <c r="A1033" s="3">
        <v>41890.450509259259</v>
      </c>
      <c r="B1033" s="4" t="s">
        <v>2862</v>
      </c>
      <c r="C1033" s="4" t="s">
        <v>64</v>
      </c>
      <c r="D1033" s="4" t="s">
        <v>2863</v>
      </c>
      <c r="E1033" s="4" t="s">
        <v>20</v>
      </c>
      <c r="F1033" s="4" t="s">
        <v>2864</v>
      </c>
      <c r="G1033" s="4" t="s">
        <v>46</v>
      </c>
      <c r="H1033" s="4" t="s">
        <v>22</v>
      </c>
      <c r="I1033" s="4" t="s">
        <v>2865</v>
      </c>
      <c r="J1033" s="4" t="s">
        <v>77</v>
      </c>
      <c r="K1033" s="5">
        <v>20</v>
      </c>
      <c r="L1033" s="2" t="s">
        <v>23</v>
      </c>
      <c r="M1033" s="5">
        <v>11</v>
      </c>
      <c r="O1033" s="6">
        <v>25</v>
      </c>
      <c r="P1033" s="5">
        <v>165</v>
      </c>
      <c r="Q1033" s="1" t="s">
        <v>2866</v>
      </c>
      <c r="V1033">
        <f t="shared" ref="V1033:V1096" si="34">IF(E1033="JP",P1033/110,P1033)</f>
        <v>165</v>
      </c>
      <c r="W1033" s="7">
        <f t="shared" si="33"/>
        <v>6098080.9327272745</v>
      </c>
    </row>
    <row r="1034" spans="1:23">
      <c r="A1034" s="3">
        <v>41890.450543981482</v>
      </c>
      <c r="B1034" s="4" t="s">
        <v>2862</v>
      </c>
      <c r="C1034" s="4" t="s">
        <v>64</v>
      </c>
      <c r="D1034" s="4" t="s">
        <v>2863</v>
      </c>
      <c r="E1034" s="4" t="s">
        <v>20</v>
      </c>
      <c r="F1034" s="4" t="s">
        <v>2867</v>
      </c>
      <c r="G1034" s="4" t="s">
        <v>46</v>
      </c>
      <c r="H1034" s="4" t="s">
        <v>22</v>
      </c>
      <c r="I1034" s="4" t="s">
        <v>2868</v>
      </c>
      <c r="J1034" s="4" t="s">
        <v>77</v>
      </c>
      <c r="K1034" s="5">
        <v>6</v>
      </c>
      <c r="L1034" s="2" t="s">
        <v>23</v>
      </c>
      <c r="M1034" s="5">
        <v>10.5</v>
      </c>
      <c r="O1034" s="6">
        <v>25</v>
      </c>
      <c r="P1034" s="5">
        <v>47.25</v>
      </c>
      <c r="Q1034" s="1" t="s">
        <v>2869</v>
      </c>
      <c r="V1034">
        <f t="shared" si="34"/>
        <v>47.25</v>
      </c>
      <c r="W1034" s="7">
        <f t="shared" si="33"/>
        <v>6098128.1827272745</v>
      </c>
    </row>
    <row r="1035" spans="1:23">
      <c r="A1035" s="3">
        <v>41890.453900462962</v>
      </c>
      <c r="B1035" s="4" t="s">
        <v>2862</v>
      </c>
      <c r="C1035" s="4" t="s">
        <v>64</v>
      </c>
      <c r="D1035" s="4" t="s">
        <v>2863</v>
      </c>
      <c r="E1035" s="4" t="s">
        <v>20</v>
      </c>
      <c r="F1035" s="4" t="s">
        <v>2870</v>
      </c>
      <c r="G1035" s="4" t="s">
        <v>46</v>
      </c>
      <c r="H1035" s="4" t="s">
        <v>22</v>
      </c>
      <c r="I1035" s="4" t="s">
        <v>2871</v>
      </c>
      <c r="J1035" s="4" t="s">
        <v>77</v>
      </c>
      <c r="K1035" s="5">
        <v>1</v>
      </c>
      <c r="L1035" s="2" t="s">
        <v>23</v>
      </c>
      <c r="M1035" s="5">
        <v>105</v>
      </c>
      <c r="O1035" s="6">
        <v>25</v>
      </c>
      <c r="P1035" s="5">
        <v>78.75</v>
      </c>
      <c r="Q1035" s="1" t="s">
        <v>2872</v>
      </c>
      <c r="V1035">
        <f t="shared" si="34"/>
        <v>78.75</v>
      </c>
      <c r="W1035" s="7">
        <f t="shared" si="33"/>
        <v>6098206.9327272745</v>
      </c>
    </row>
    <row r="1036" spans="1:23">
      <c r="A1036" s="3">
        <v>41890.453912037039</v>
      </c>
      <c r="B1036" s="4" t="s">
        <v>2862</v>
      </c>
      <c r="C1036" s="4" t="s">
        <v>64</v>
      </c>
      <c r="D1036" s="4" t="s">
        <v>2863</v>
      </c>
      <c r="E1036" s="4" t="s">
        <v>20</v>
      </c>
      <c r="F1036" s="4" t="s">
        <v>2873</v>
      </c>
      <c r="G1036" s="4" t="s">
        <v>46</v>
      </c>
      <c r="H1036" s="4" t="s">
        <v>22</v>
      </c>
      <c r="I1036" s="4" t="s">
        <v>2874</v>
      </c>
      <c r="J1036" s="4" t="s">
        <v>77</v>
      </c>
      <c r="K1036" s="5">
        <v>1</v>
      </c>
      <c r="L1036" s="2" t="s">
        <v>23</v>
      </c>
      <c r="M1036" s="5">
        <v>22</v>
      </c>
      <c r="O1036" s="6">
        <v>25</v>
      </c>
      <c r="P1036" s="5">
        <v>16.5</v>
      </c>
      <c r="Q1036" s="1" t="s">
        <v>2875</v>
      </c>
      <c r="V1036">
        <f t="shared" si="34"/>
        <v>16.5</v>
      </c>
      <c r="W1036" s="7">
        <f t="shared" si="33"/>
        <v>6098223.4327272745</v>
      </c>
    </row>
    <row r="1037" spans="1:23">
      <c r="A1037" s="3">
        <v>41890.453912037039</v>
      </c>
      <c r="B1037" s="4" t="s">
        <v>2862</v>
      </c>
      <c r="C1037" s="4" t="s">
        <v>64</v>
      </c>
      <c r="D1037" s="4" t="s">
        <v>2863</v>
      </c>
      <c r="E1037" s="4" t="s">
        <v>20</v>
      </c>
      <c r="F1037" s="4" t="s">
        <v>2876</v>
      </c>
      <c r="G1037" s="4" t="s">
        <v>46</v>
      </c>
      <c r="H1037" s="4" t="s">
        <v>22</v>
      </c>
      <c r="I1037" s="4" t="s">
        <v>2877</v>
      </c>
      <c r="J1037" s="4" t="s">
        <v>77</v>
      </c>
      <c r="K1037" s="5">
        <v>2</v>
      </c>
      <c r="L1037" s="2" t="s">
        <v>23</v>
      </c>
      <c r="M1037" s="5">
        <v>31</v>
      </c>
      <c r="O1037" s="6">
        <v>25</v>
      </c>
      <c r="P1037" s="5">
        <v>46.5</v>
      </c>
      <c r="Q1037" s="1" t="s">
        <v>2878</v>
      </c>
      <c r="V1037">
        <f t="shared" si="34"/>
        <v>46.5</v>
      </c>
      <c r="W1037" s="7">
        <f t="shared" si="33"/>
        <v>6098269.9327272745</v>
      </c>
    </row>
    <row r="1038" spans="1:23">
      <c r="A1038" s="3">
        <v>41890.454513888886</v>
      </c>
      <c r="B1038" s="4" t="s">
        <v>2862</v>
      </c>
      <c r="C1038" s="4" t="s">
        <v>64</v>
      </c>
      <c r="D1038" s="4" t="s">
        <v>2863</v>
      </c>
      <c r="E1038" s="4" t="s">
        <v>20</v>
      </c>
      <c r="F1038" s="4" t="s">
        <v>2346</v>
      </c>
      <c r="G1038" s="4" t="s">
        <v>46</v>
      </c>
      <c r="H1038" s="4" t="s">
        <v>22</v>
      </c>
      <c r="I1038" s="4" t="s">
        <v>2879</v>
      </c>
      <c r="J1038" s="4" t="s">
        <v>77</v>
      </c>
      <c r="K1038" s="5">
        <v>2</v>
      </c>
      <c r="L1038" s="2" t="s">
        <v>23</v>
      </c>
      <c r="M1038" s="5">
        <v>14</v>
      </c>
      <c r="O1038" s="6">
        <v>25</v>
      </c>
      <c r="P1038" s="5">
        <v>21</v>
      </c>
      <c r="Q1038" s="1" t="s">
        <v>2348</v>
      </c>
      <c r="V1038">
        <f t="shared" si="34"/>
        <v>21</v>
      </c>
      <c r="W1038" s="7">
        <f t="shared" si="33"/>
        <v>6098290.9327272745</v>
      </c>
    </row>
    <row r="1039" spans="1:23">
      <c r="A1039" s="3">
        <v>41890.47078703704</v>
      </c>
      <c r="B1039" s="4" t="s">
        <v>2880</v>
      </c>
      <c r="C1039" s="4" t="s">
        <v>64</v>
      </c>
      <c r="D1039" s="4" t="s">
        <v>638</v>
      </c>
      <c r="E1039" s="4" t="s">
        <v>20</v>
      </c>
      <c r="F1039" s="4" t="s">
        <v>1914</v>
      </c>
      <c r="G1039" s="4" t="s">
        <v>46</v>
      </c>
      <c r="H1039" s="4" t="s">
        <v>22</v>
      </c>
      <c r="I1039" s="4" t="s">
        <v>2881</v>
      </c>
      <c r="J1039" s="4" t="s">
        <v>77</v>
      </c>
      <c r="K1039" s="5">
        <v>6</v>
      </c>
      <c r="L1039" s="2" t="s">
        <v>23</v>
      </c>
      <c r="M1039" s="5">
        <v>17.97</v>
      </c>
      <c r="P1039" s="5">
        <v>107.82</v>
      </c>
      <c r="Q1039" s="1" t="s">
        <v>1916</v>
      </c>
      <c r="V1039">
        <f t="shared" si="34"/>
        <v>107.82</v>
      </c>
      <c r="W1039" s="7">
        <f t="shared" si="33"/>
        <v>6098398.7527272748</v>
      </c>
    </row>
    <row r="1040" spans="1:23">
      <c r="A1040" s="3">
        <v>41890.47078703704</v>
      </c>
      <c r="B1040" s="4" t="s">
        <v>2880</v>
      </c>
      <c r="C1040" s="4" t="s">
        <v>64</v>
      </c>
      <c r="D1040" s="4" t="s">
        <v>638</v>
      </c>
      <c r="E1040" s="4" t="s">
        <v>20</v>
      </c>
      <c r="F1040" s="4" t="s">
        <v>2334</v>
      </c>
      <c r="G1040" s="4" t="s">
        <v>46</v>
      </c>
      <c r="H1040" s="4" t="s">
        <v>22</v>
      </c>
      <c r="I1040" s="4" t="s">
        <v>2882</v>
      </c>
      <c r="J1040" s="4" t="s">
        <v>77</v>
      </c>
      <c r="K1040" s="5">
        <v>6</v>
      </c>
      <c r="L1040" s="2" t="s">
        <v>23</v>
      </c>
      <c r="M1040" s="5">
        <v>23</v>
      </c>
      <c r="P1040" s="5">
        <v>138</v>
      </c>
      <c r="Q1040" s="1" t="s">
        <v>2336</v>
      </c>
      <c r="V1040">
        <f t="shared" si="34"/>
        <v>138</v>
      </c>
      <c r="W1040" s="7">
        <f t="shared" si="33"/>
        <v>6098536.7527272748</v>
      </c>
    </row>
    <row r="1041" spans="1:23">
      <c r="A1041" s="3">
        <v>41890.47079861111</v>
      </c>
      <c r="B1041" s="4" t="s">
        <v>2880</v>
      </c>
      <c r="C1041" s="4" t="s">
        <v>64</v>
      </c>
      <c r="D1041" s="4" t="s">
        <v>638</v>
      </c>
      <c r="E1041" s="4" t="s">
        <v>20</v>
      </c>
      <c r="F1041" s="4" t="s">
        <v>1911</v>
      </c>
      <c r="G1041" s="4" t="s">
        <v>46</v>
      </c>
      <c r="H1041" s="4" t="s">
        <v>22</v>
      </c>
      <c r="I1041" s="4" t="s">
        <v>2883</v>
      </c>
      <c r="J1041" s="4" t="s">
        <v>77</v>
      </c>
      <c r="K1041" s="5">
        <v>2</v>
      </c>
      <c r="L1041" s="2" t="s">
        <v>23</v>
      </c>
      <c r="M1041" s="5">
        <v>12.69</v>
      </c>
      <c r="P1041" s="5">
        <v>25.38</v>
      </c>
      <c r="Q1041" s="1" t="s">
        <v>1913</v>
      </c>
      <c r="V1041">
        <f t="shared" si="34"/>
        <v>25.38</v>
      </c>
      <c r="W1041" s="7">
        <f t="shared" si="33"/>
        <v>6098562.1327272747</v>
      </c>
    </row>
    <row r="1042" spans="1:23">
      <c r="A1042" s="3">
        <v>41890.470821759256</v>
      </c>
      <c r="B1042" s="4" t="s">
        <v>2880</v>
      </c>
      <c r="C1042" s="4" t="s">
        <v>64</v>
      </c>
      <c r="D1042" s="4" t="s">
        <v>638</v>
      </c>
      <c r="E1042" s="4" t="s">
        <v>20</v>
      </c>
      <c r="F1042" s="4" t="s">
        <v>642</v>
      </c>
      <c r="G1042" s="4" t="s">
        <v>46</v>
      </c>
      <c r="H1042" s="4" t="s">
        <v>22</v>
      </c>
      <c r="I1042" s="4" t="s">
        <v>2884</v>
      </c>
      <c r="J1042" s="4" t="s">
        <v>77</v>
      </c>
      <c r="K1042" s="5">
        <v>2</v>
      </c>
      <c r="L1042" s="2" t="s">
        <v>23</v>
      </c>
      <c r="M1042" s="5">
        <v>12.69</v>
      </c>
      <c r="P1042" s="5">
        <v>25.38</v>
      </c>
      <c r="Q1042" s="1" t="s">
        <v>644</v>
      </c>
      <c r="V1042">
        <f t="shared" si="34"/>
        <v>25.38</v>
      </c>
      <c r="W1042" s="7">
        <f t="shared" si="33"/>
        <v>6098587.5127272746</v>
      </c>
    </row>
    <row r="1043" spans="1:23">
      <c r="A1043" s="3">
        <v>41891.628252314818</v>
      </c>
      <c r="B1043" s="4" t="s">
        <v>2885</v>
      </c>
      <c r="C1043" s="4" t="s">
        <v>64</v>
      </c>
      <c r="D1043" s="4" t="s">
        <v>1024</v>
      </c>
      <c r="E1043" s="4" t="s">
        <v>20</v>
      </c>
      <c r="F1043" s="4" t="s">
        <v>1025</v>
      </c>
      <c r="G1043" s="4" t="s">
        <v>46</v>
      </c>
      <c r="H1043" s="4" t="s">
        <v>22</v>
      </c>
      <c r="I1043" s="4" t="s">
        <v>2886</v>
      </c>
      <c r="J1043" s="4" t="s">
        <v>77</v>
      </c>
      <c r="K1043" s="5">
        <v>40</v>
      </c>
      <c r="L1043" s="2" t="s">
        <v>23</v>
      </c>
      <c r="M1043" s="5">
        <v>2.95</v>
      </c>
      <c r="P1043" s="5">
        <v>118</v>
      </c>
      <c r="Q1043" s="1" t="s">
        <v>1027</v>
      </c>
      <c r="V1043">
        <f t="shared" si="34"/>
        <v>118</v>
      </c>
      <c r="W1043" s="7">
        <f t="shared" si="33"/>
        <v>6098705.5127272746</v>
      </c>
    </row>
    <row r="1044" spans="1:23">
      <c r="A1044" s="3">
        <v>41891.628263888888</v>
      </c>
      <c r="B1044" s="4" t="s">
        <v>2885</v>
      </c>
      <c r="C1044" s="4" t="s">
        <v>64</v>
      </c>
      <c r="D1044" s="4" t="s">
        <v>1024</v>
      </c>
      <c r="E1044" s="4" t="s">
        <v>20</v>
      </c>
      <c r="F1044" s="4" t="s">
        <v>2887</v>
      </c>
      <c r="G1044" s="4" t="s">
        <v>46</v>
      </c>
      <c r="H1044" s="4" t="s">
        <v>22</v>
      </c>
      <c r="I1044" s="4" t="s">
        <v>2888</v>
      </c>
      <c r="J1044" s="4" t="s">
        <v>77</v>
      </c>
      <c r="K1044" s="5">
        <v>12</v>
      </c>
      <c r="L1044" s="2" t="s">
        <v>23</v>
      </c>
      <c r="M1044" s="5">
        <v>6.5</v>
      </c>
      <c r="P1044" s="5">
        <v>78</v>
      </c>
      <c r="Q1044" s="1" t="s">
        <v>2889</v>
      </c>
      <c r="V1044">
        <f t="shared" si="34"/>
        <v>78</v>
      </c>
      <c r="W1044" s="7">
        <f t="shared" si="33"/>
        <v>6098783.5127272746</v>
      </c>
    </row>
    <row r="1045" spans="1:23">
      <c r="A1045" s="3">
        <v>41891.628263888888</v>
      </c>
      <c r="B1045" s="4" t="s">
        <v>2885</v>
      </c>
      <c r="C1045" s="4" t="s">
        <v>64</v>
      </c>
      <c r="D1045" s="4" t="s">
        <v>1024</v>
      </c>
      <c r="E1045" s="4" t="s">
        <v>20</v>
      </c>
      <c r="F1045" s="4" t="s">
        <v>2890</v>
      </c>
      <c r="G1045" s="4" t="s">
        <v>46</v>
      </c>
      <c r="H1045" s="4" t="s">
        <v>22</v>
      </c>
      <c r="I1045" s="4" t="s">
        <v>2891</v>
      </c>
      <c r="J1045" s="4" t="s">
        <v>77</v>
      </c>
      <c r="K1045" s="5">
        <v>2</v>
      </c>
      <c r="L1045" s="2" t="s">
        <v>23</v>
      </c>
      <c r="M1045" s="5">
        <v>9.26</v>
      </c>
      <c r="P1045" s="5">
        <v>18.52</v>
      </c>
      <c r="Q1045" s="1" t="s">
        <v>2892</v>
      </c>
      <c r="V1045">
        <f t="shared" si="34"/>
        <v>18.52</v>
      </c>
      <c r="W1045" s="7">
        <f t="shared" si="33"/>
        <v>6098802.0327272741</v>
      </c>
    </row>
    <row r="1046" spans="1:23">
      <c r="A1046" s="3">
        <v>41891.628969907404</v>
      </c>
      <c r="B1046" s="4" t="s">
        <v>2885</v>
      </c>
      <c r="C1046" s="4" t="s">
        <v>64</v>
      </c>
      <c r="D1046" s="4" t="s">
        <v>1024</v>
      </c>
      <c r="E1046" s="4" t="s">
        <v>20</v>
      </c>
      <c r="F1046" s="4" t="s">
        <v>2893</v>
      </c>
      <c r="G1046" s="4" t="s">
        <v>46</v>
      </c>
      <c r="H1046" s="4" t="s">
        <v>22</v>
      </c>
      <c r="I1046" s="4" t="s">
        <v>2894</v>
      </c>
      <c r="J1046" s="4" t="s">
        <v>77</v>
      </c>
      <c r="K1046" s="5">
        <v>24</v>
      </c>
      <c r="L1046" s="2" t="s">
        <v>23</v>
      </c>
      <c r="M1046" s="5">
        <v>3.54</v>
      </c>
      <c r="P1046" s="5">
        <v>84.96</v>
      </c>
      <c r="Q1046" s="1" t="s">
        <v>2895</v>
      </c>
      <c r="V1046">
        <f t="shared" si="34"/>
        <v>84.96</v>
      </c>
      <c r="W1046" s="7">
        <f t="shared" si="33"/>
        <v>6098886.9927272741</v>
      </c>
    </row>
    <row r="1047" spans="1:23">
      <c r="A1047" s="3">
        <v>41891.749386574076</v>
      </c>
      <c r="B1047" s="4" t="s">
        <v>2896</v>
      </c>
      <c r="C1047" s="4" t="s">
        <v>64</v>
      </c>
      <c r="D1047" s="4" t="s">
        <v>943</v>
      </c>
      <c r="E1047" s="4" t="s">
        <v>20</v>
      </c>
      <c r="F1047" s="4" t="s">
        <v>2897</v>
      </c>
      <c r="G1047" s="4" t="s">
        <v>46</v>
      </c>
      <c r="H1047" s="4" t="s">
        <v>22</v>
      </c>
      <c r="I1047" s="4" t="s">
        <v>2898</v>
      </c>
      <c r="J1047" s="4" t="s">
        <v>77</v>
      </c>
      <c r="K1047" s="5">
        <v>1</v>
      </c>
      <c r="L1047" s="2" t="s">
        <v>23</v>
      </c>
      <c r="M1047" s="5">
        <v>155</v>
      </c>
      <c r="P1047" s="5">
        <v>155</v>
      </c>
      <c r="Q1047" s="1" t="s">
        <v>2789</v>
      </c>
      <c r="V1047">
        <f t="shared" si="34"/>
        <v>155</v>
      </c>
      <c r="W1047" s="7">
        <f t="shared" si="33"/>
        <v>6099041.9927272741</v>
      </c>
    </row>
    <row r="1048" spans="1:23">
      <c r="A1048" s="3">
        <v>41891.749398148146</v>
      </c>
      <c r="B1048" s="4" t="s">
        <v>2896</v>
      </c>
      <c r="C1048" s="4" t="s">
        <v>64</v>
      </c>
      <c r="D1048" s="4" t="s">
        <v>943</v>
      </c>
      <c r="E1048" s="4" t="s">
        <v>20</v>
      </c>
      <c r="F1048" s="4" t="s">
        <v>2899</v>
      </c>
      <c r="G1048" s="4" t="s">
        <v>46</v>
      </c>
      <c r="H1048" s="4" t="s">
        <v>22</v>
      </c>
      <c r="I1048" s="4" t="s">
        <v>2900</v>
      </c>
      <c r="J1048" s="4" t="s">
        <v>77</v>
      </c>
      <c r="K1048" s="5">
        <v>2</v>
      </c>
      <c r="L1048" s="2" t="s">
        <v>23</v>
      </c>
      <c r="M1048" s="5">
        <v>490</v>
      </c>
      <c r="P1048" s="5">
        <v>980</v>
      </c>
      <c r="Q1048" s="1" t="s">
        <v>2901</v>
      </c>
      <c r="V1048">
        <f t="shared" si="34"/>
        <v>980</v>
      </c>
      <c r="W1048" s="7">
        <f t="shared" si="33"/>
        <v>6100021.9927272741</v>
      </c>
    </row>
    <row r="1049" spans="1:23">
      <c r="A1049" s="3">
        <v>41891.749409722222</v>
      </c>
      <c r="B1049" s="4" t="s">
        <v>2896</v>
      </c>
      <c r="C1049" s="4" t="s">
        <v>64</v>
      </c>
      <c r="D1049" s="4" t="s">
        <v>943</v>
      </c>
      <c r="E1049" s="4" t="s">
        <v>20</v>
      </c>
      <c r="F1049" s="4" t="s">
        <v>2902</v>
      </c>
      <c r="G1049" s="4" t="s">
        <v>46</v>
      </c>
      <c r="H1049" s="4" t="s">
        <v>22</v>
      </c>
      <c r="I1049" s="4" t="s">
        <v>2903</v>
      </c>
      <c r="J1049" s="4" t="s">
        <v>77</v>
      </c>
      <c r="K1049" s="5">
        <v>5</v>
      </c>
      <c r="L1049" s="2" t="s">
        <v>23</v>
      </c>
      <c r="M1049" s="5">
        <v>37.5</v>
      </c>
      <c r="P1049" s="5">
        <v>187.5</v>
      </c>
      <c r="Q1049" s="1" t="s">
        <v>2904</v>
      </c>
      <c r="V1049">
        <f t="shared" si="34"/>
        <v>187.5</v>
      </c>
      <c r="W1049" s="7">
        <f t="shared" si="33"/>
        <v>6100209.4927272741</v>
      </c>
    </row>
    <row r="1050" spans="1:23">
      <c r="A1050" s="3">
        <v>41891.749421296299</v>
      </c>
      <c r="B1050" s="4" t="s">
        <v>2896</v>
      </c>
      <c r="C1050" s="4" t="s">
        <v>64</v>
      </c>
      <c r="D1050" s="4" t="s">
        <v>943</v>
      </c>
      <c r="E1050" s="4" t="s">
        <v>20</v>
      </c>
      <c r="F1050" s="4" t="s">
        <v>2905</v>
      </c>
      <c r="G1050" s="4" t="s">
        <v>46</v>
      </c>
      <c r="H1050" s="4" t="s">
        <v>22</v>
      </c>
      <c r="I1050" s="4" t="s">
        <v>2906</v>
      </c>
      <c r="J1050" s="4" t="s">
        <v>77</v>
      </c>
      <c r="K1050" s="5">
        <v>1</v>
      </c>
      <c r="L1050" s="2" t="s">
        <v>23</v>
      </c>
      <c r="M1050" s="5">
        <v>205</v>
      </c>
      <c r="P1050" s="5">
        <v>205</v>
      </c>
      <c r="Q1050" s="1" t="s">
        <v>2907</v>
      </c>
      <c r="V1050">
        <f t="shared" si="34"/>
        <v>205</v>
      </c>
      <c r="W1050" s="7">
        <f t="shared" si="33"/>
        <v>6100414.4927272741</v>
      </c>
    </row>
    <row r="1051" spans="1:23">
      <c r="A1051" s="3">
        <v>41893.624618055554</v>
      </c>
      <c r="B1051" s="4" t="s">
        <v>2908</v>
      </c>
      <c r="C1051" s="4" t="s">
        <v>59</v>
      </c>
      <c r="D1051" s="4" t="s">
        <v>1262</v>
      </c>
      <c r="E1051" s="4" t="s">
        <v>20</v>
      </c>
      <c r="F1051" s="4" t="s">
        <v>1263</v>
      </c>
      <c r="H1051" s="4" t="s">
        <v>22</v>
      </c>
      <c r="I1051" s="4" t="s">
        <v>2909</v>
      </c>
      <c r="K1051" s="5">
        <v>8</v>
      </c>
      <c r="L1051" s="2" t="s">
        <v>23</v>
      </c>
      <c r="M1051" s="5">
        <v>2085</v>
      </c>
      <c r="P1051" s="5">
        <v>16680</v>
      </c>
      <c r="Q1051" s="1" t="s">
        <v>1265</v>
      </c>
      <c r="V1051">
        <f t="shared" si="34"/>
        <v>16680</v>
      </c>
      <c r="W1051" s="7">
        <f t="shared" si="33"/>
        <v>6117094.4927272741</v>
      </c>
    </row>
    <row r="1052" spans="1:23">
      <c r="A1052" s="3">
        <v>41893.633900462963</v>
      </c>
      <c r="B1052" s="4" t="s">
        <v>2910</v>
      </c>
      <c r="C1052" s="4" t="s">
        <v>59</v>
      </c>
      <c r="D1052" s="4" t="s">
        <v>1262</v>
      </c>
      <c r="E1052" s="4" t="s">
        <v>20</v>
      </c>
      <c r="F1052" s="4" t="s">
        <v>1263</v>
      </c>
      <c r="H1052" s="4" t="s">
        <v>22</v>
      </c>
      <c r="I1052" s="4" t="s">
        <v>2911</v>
      </c>
      <c r="K1052" s="5">
        <v>8</v>
      </c>
      <c r="L1052" s="2" t="s">
        <v>23</v>
      </c>
      <c r="M1052" s="5">
        <v>2670</v>
      </c>
      <c r="P1052" s="5">
        <v>21360</v>
      </c>
      <c r="Q1052" s="1" t="s">
        <v>1265</v>
      </c>
      <c r="V1052">
        <f t="shared" si="34"/>
        <v>21360</v>
      </c>
      <c r="W1052" s="7">
        <f t="shared" si="33"/>
        <v>6138454.4927272741</v>
      </c>
    </row>
    <row r="1053" spans="1:23">
      <c r="A1053" s="3">
        <v>41893.689282407409</v>
      </c>
      <c r="B1053" s="4" t="s">
        <v>2912</v>
      </c>
      <c r="C1053" s="4" t="s">
        <v>64</v>
      </c>
      <c r="D1053" s="4" t="s">
        <v>776</v>
      </c>
      <c r="E1053" s="4" t="s">
        <v>20</v>
      </c>
      <c r="F1053" s="4" t="s">
        <v>2913</v>
      </c>
      <c r="G1053" s="4" t="s">
        <v>46</v>
      </c>
      <c r="H1053" s="4" t="s">
        <v>22</v>
      </c>
      <c r="I1053" s="4" t="s">
        <v>2914</v>
      </c>
      <c r="J1053" s="4" t="s">
        <v>77</v>
      </c>
      <c r="K1053" s="5">
        <v>1</v>
      </c>
      <c r="L1053" s="2" t="s">
        <v>23</v>
      </c>
      <c r="M1053" s="5">
        <v>160</v>
      </c>
      <c r="O1053" s="6">
        <v>25</v>
      </c>
      <c r="P1053" s="5">
        <v>120</v>
      </c>
      <c r="Q1053" s="1" t="s">
        <v>2915</v>
      </c>
      <c r="V1053">
        <f t="shared" si="34"/>
        <v>120</v>
      </c>
      <c r="W1053" s="7">
        <f t="shared" si="33"/>
        <v>6138574.4927272741</v>
      </c>
    </row>
    <row r="1054" spans="1:23">
      <c r="A1054" s="3">
        <v>41894.411828703705</v>
      </c>
      <c r="B1054" s="4" t="s">
        <v>2916</v>
      </c>
      <c r="C1054" s="4" t="s">
        <v>64</v>
      </c>
      <c r="D1054" s="4" t="s">
        <v>1474</v>
      </c>
      <c r="E1054" s="4" t="s">
        <v>20</v>
      </c>
      <c r="F1054" s="4" t="s">
        <v>2917</v>
      </c>
      <c r="G1054" s="4" t="s">
        <v>46</v>
      </c>
      <c r="H1054" s="4" t="s">
        <v>22</v>
      </c>
      <c r="I1054" s="4" t="s">
        <v>2918</v>
      </c>
      <c r="J1054" s="4" t="s">
        <v>77</v>
      </c>
      <c r="K1054" s="5">
        <v>1</v>
      </c>
      <c r="L1054" s="2" t="s">
        <v>23</v>
      </c>
      <c r="M1054" s="5">
        <v>580</v>
      </c>
      <c r="P1054" s="5">
        <v>580</v>
      </c>
      <c r="Q1054" s="1" t="s">
        <v>2919</v>
      </c>
      <c r="V1054">
        <f t="shared" si="34"/>
        <v>580</v>
      </c>
      <c r="W1054" s="7">
        <f t="shared" si="33"/>
        <v>6139154.4927272741</v>
      </c>
    </row>
    <row r="1055" spans="1:23">
      <c r="A1055" s="3">
        <v>41894.659085648149</v>
      </c>
      <c r="B1055" s="4" t="s">
        <v>2920</v>
      </c>
      <c r="C1055" s="4" t="s">
        <v>64</v>
      </c>
      <c r="D1055" s="4" t="s">
        <v>2241</v>
      </c>
      <c r="E1055" s="4" t="s">
        <v>20</v>
      </c>
      <c r="F1055" s="4" t="s">
        <v>2921</v>
      </c>
      <c r="G1055" s="4" t="s">
        <v>46</v>
      </c>
      <c r="H1055" s="4" t="s">
        <v>22</v>
      </c>
      <c r="I1055" s="4" t="s">
        <v>2922</v>
      </c>
      <c r="J1055" s="4" t="s">
        <v>77</v>
      </c>
      <c r="K1055" s="5">
        <v>6</v>
      </c>
      <c r="L1055" s="2" t="s">
        <v>23</v>
      </c>
      <c r="M1055" s="5">
        <v>12.5</v>
      </c>
      <c r="P1055" s="5">
        <v>75</v>
      </c>
      <c r="Q1055" s="1" t="s">
        <v>2923</v>
      </c>
      <c r="V1055">
        <f t="shared" si="34"/>
        <v>75</v>
      </c>
      <c r="W1055" s="7">
        <f t="shared" si="33"/>
        <v>6139229.4927272741</v>
      </c>
    </row>
    <row r="1056" spans="1:23">
      <c r="A1056" s="3">
        <v>41894.659097222226</v>
      </c>
      <c r="B1056" s="4" t="s">
        <v>2920</v>
      </c>
      <c r="C1056" s="4" t="s">
        <v>64</v>
      </c>
      <c r="D1056" s="4" t="s">
        <v>2241</v>
      </c>
      <c r="E1056" s="4" t="s">
        <v>20</v>
      </c>
      <c r="F1056" s="4" t="s">
        <v>2924</v>
      </c>
      <c r="G1056" s="4" t="s">
        <v>46</v>
      </c>
      <c r="H1056" s="4" t="s">
        <v>22</v>
      </c>
      <c r="I1056" s="4" t="s">
        <v>2925</v>
      </c>
      <c r="J1056" s="4" t="s">
        <v>77</v>
      </c>
      <c r="K1056" s="5">
        <v>4</v>
      </c>
      <c r="L1056" s="2" t="s">
        <v>23</v>
      </c>
      <c r="M1056" s="5">
        <v>29.5</v>
      </c>
      <c r="P1056" s="5">
        <v>118</v>
      </c>
      <c r="Q1056" s="1" t="s">
        <v>2926</v>
      </c>
      <c r="V1056">
        <f t="shared" si="34"/>
        <v>118</v>
      </c>
      <c r="W1056" s="7">
        <f t="shared" si="33"/>
        <v>6139347.4927272741</v>
      </c>
    </row>
    <row r="1057" spans="1:23">
      <c r="A1057" s="3">
        <v>41894.659108796295</v>
      </c>
      <c r="B1057" s="4" t="s">
        <v>2920</v>
      </c>
      <c r="C1057" s="4" t="s">
        <v>64</v>
      </c>
      <c r="D1057" s="4" t="s">
        <v>2241</v>
      </c>
      <c r="E1057" s="4" t="s">
        <v>20</v>
      </c>
      <c r="F1057" s="4" t="s">
        <v>2927</v>
      </c>
      <c r="G1057" s="4" t="s">
        <v>46</v>
      </c>
      <c r="H1057" s="4" t="s">
        <v>22</v>
      </c>
      <c r="I1057" s="4" t="s">
        <v>2928</v>
      </c>
      <c r="J1057" s="4" t="s">
        <v>77</v>
      </c>
      <c r="K1057" s="5">
        <v>4</v>
      </c>
      <c r="L1057" s="2" t="s">
        <v>23</v>
      </c>
      <c r="M1057" s="5">
        <v>29.8</v>
      </c>
      <c r="P1057" s="5">
        <v>119.2</v>
      </c>
      <c r="Q1057" s="1" t="s">
        <v>2929</v>
      </c>
      <c r="V1057">
        <f t="shared" si="34"/>
        <v>119.2</v>
      </c>
      <c r="W1057" s="7">
        <f t="shared" si="33"/>
        <v>6139466.6927272743</v>
      </c>
    </row>
    <row r="1058" spans="1:23">
      <c r="A1058" s="3">
        <v>41894.659120370372</v>
      </c>
      <c r="B1058" s="4" t="s">
        <v>2920</v>
      </c>
      <c r="C1058" s="4" t="s">
        <v>64</v>
      </c>
      <c r="D1058" s="4" t="s">
        <v>2241</v>
      </c>
      <c r="E1058" s="4" t="s">
        <v>20</v>
      </c>
      <c r="F1058" s="4" t="s">
        <v>2930</v>
      </c>
      <c r="G1058" s="4" t="s">
        <v>46</v>
      </c>
      <c r="H1058" s="4" t="s">
        <v>22</v>
      </c>
      <c r="I1058" s="4" t="s">
        <v>2931</v>
      </c>
      <c r="J1058" s="4" t="s">
        <v>77</v>
      </c>
      <c r="K1058" s="5">
        <v>6</v>
      </c>
      <c r="L1058" s="2" t="s">
        <v>23</v>
      </c>
      <c r="M1058" s="5">
        <v>11.5</v>
      </c>
      <c r="P1058" s="5">
        <v>69</v>
      </c>
      <c r="Q1058" s="1" t="s">
        <v>2932</v>
      </c>
      <c r="V1058">
        <f t="shared" si="34"/>
        <v>69</v>
      </c>
      <c r="W1058" s="7">
        <f t="shared" si="33"/>
        <v>6139535.6927272743</v>
      </c>
    </row>
    <row r="1059" spans="1:23">
      <c r="A1059" s="3">
        <v>41894.66302083333</v>
      </c>
      <c r="B1059" s="4" t="s">
        <v>2933</v>
      </c>
      <c r="C1059" s="4" t="s">
        <v>64</v>
      </c>
      <c r="D1059" s="4" t="s">
        <v>1024</v>
      </c>
      <c r="E1059" s="4" t="s">
        <v>20</v>
      </c>
      <c r="F1059" s="4" t="s">
        <v>2934</v>
      </c>
      <c r="G1059" s="4" t="s">
        <v>46</v>
      </c>
      <c r="H1059" s="4" t="s">
        <v>22</v>
      </c>
      <c r="I1059" s="4" t="s">
        <v>2935</v>
      </c>
      <c r="J1059" s="4" t="s">
        <v>77</v>
      </c>
      <c r="K1059" s="5">
        <v>24</v>
      </c>
      <c r="L1059" s="2" t="s">
        <v>23</v>
      </c>
      <c r="M1059" s="5">
        <v>5.09</v>
      </c>
      <c r="P1059" s="5">
        <v>122.16</v>
      </c>
      <c r="Q1059" s="1" t="s">
        <v>2936</v>
      </c>
      <c r="V1059">
        <f t="shared" si="34"/>
        <v>122.16</v>
      </c>
      <c r="W1059" s="7">
        <f t="shared" si="33"/>
        <v>6139657.8527272744</v>
      </c>
    </row>
    <row r="1060" spans="1:23">
      <c r="A1060" s="3">
        <v>41894.668333333335</v>
      </c>
      <c r="B1060" s="4" t="s">
        <v>2937</v>
      </c>
      <c r="C1060" s="4" t="s">
        <v>64</v>
      </c>
      <c r="D1060" s="4" t="s">
        <v>2938</v>
      </c>
      <c r="E1060" s="4" t="s">
        <v>20</v>
      </c>
      <c r="F1060" s="4" t="s">
        <v>2939</v>
      </c>
      <c r="G1060" s="4" t="s">
        <v>46</v>
      </c>
      <c r="H1060" s="4" t="s">
        <v>22</v>
      </c>
      <c r="I1060" s="4" t="s">
        <v>2940</v>
      </c>
      <c r="J1060" s="4" t="s">
        <v>77</v>
      </c>
      <c r="K1060" s="5">
        <v>8</v>
      </c>
      <c r="L1060" s="2" t="s">
        <v>23</v>
      </c>
      <c r="M1060" s="5">
        <v>9.44</v>
      </c>
      <c r="P1060" s="5">
        <v>75.52</v>
      </c>
      <c r="Q1060" s="1" t="s">
        <v>2941</v>
      </c>
      <c r="V1060">
        <f t="shared" si="34"/>
        <v>75.52</v>
      </c>
      <c r="W1060" s="7">
        <f t="shared" si="33"/>
        <v>6139733.372727274</v>
      </c>
    </row>
    <row r="1061" spans="1:23">
      <c r="A1061" s="3">
        <v>41894.671111111114</v>
      </c>
      <c r="B1061" s="4" t="s">
        <v>2942</v>
      </c>
      <c r="C1061" s="4" t="s">
        <v>64</v>
      </c>
      <c r="D1061" s="4" t="s">
        <v>802</v>
      </c>
      <c r="E1061" s="4" t="s">
        <v>20</v>
      </c>
      <c r="F1061" s="4" t="s">
        <v>2943</v>
      </c>
      <c r="G1061" s="4" t="s">
        <v>46</v>
      </c>
      <c r="H1061" s="4" t="s">
        <v>22</v>
      </c>
      <c r="I1061" s="4" t="s">
        <v>2944</v>
      </c>
      <c r="J1061" s="4" t="s">
        <v>77</v>
      </c>
      <c r="K1061" s="5">
        <v>12</v>
      </c>
      <c r="L1061" s="2" t="s">
        <v>23</v>
      </c>
      <c r="M1061" s="5">
        <v>12.75</v>
      </c>
      <c r="P1061" s="5">
        <v>153</v>
      </c>
      <c r="Q1061" s="1" t="s">
        <v>2945</v>
      </c>
      <c r="V1061">
        <f t="shared" si="34"/>
        <v>153</v>
      </c>
      <c r="W1061" s="7">
        <f t="shared" si="33"/>
        <v>6139886.372727274</v>
      </c>
    </row>
    <row r="1062" spans="1:23">
      <c r="A1062" s="3">
        <v>41894.671122685184</v>
      </c>
      <c r="B1062" s="4" t="s">
        <v>2942</v>
      </c>
      <c r="C1062" s="4" t="s">
        <v>64</v>
      </c>
      <c r="D1062" s="4" t="s">
        <v>802</v>
      </c>
      <c r="E1062" s="4" t="s">
        <v>20</v>
      </c>
      <c r="F1062" s="4" t="s">
        <v>2934</v>
      </c>
      <c r="G1062" s="4" t="s">
        <v>46</v>
      </c>
      <c r="H1062" s="4" t="s">
        <v>22</v>
      </c>
      <c r="I1062" s="4" t="s">
        <v>2946</v>
      </c>
      <c r="J1062" s="4" t="s">
        <v>77</v>
      </c>
      <c r="K1062" s="5">
        <v>12</v>
      </c>
      <c r="L1062" s="2" t="s">
        <v>23</v>
      </c>
      <c r="M1062" s="5">
        <v>18.63</v>
      </c>
      <c r="P1062" s="5">
        <v>223.56</v>
      </c>
      <c r="Q1062" s="1" t="s">
        <v>2936</v>
      </c>
      <c r="V1062">
        <f t="shared" si="34"/>
        <v>223.56</v>
      </c>
      <c r="W1062" s="7">
        <f t="shared" si="33"/>
        <v>6140109.9327272736</v>
      </c>
    </row>
    <row r="1063" spans="1:23">
      <c r="A1063" s="3">
        <v>41894.688807870371</v>
      </c>
      <c r="B1063" s="4" t="s">
        <v>2947</v>
      </c>
      <c r="C1063" s="4" t="s">
        <v>64</v>
      </c>
      <c r="D1063" s="4" t="s">
        <v>448</v>
      </c>
      <c r="E1063" s="4" t="s">
        <v>449</v>
      </c>
      <c r="F1063" s="4" t="s">
        <v>2948</v>
      </c>
      <c r="G1063" s="4" t="s">
        <v>46</v>
      </c>
      <c r="H1063" s="4" t="s">
        <v>22</v>
      </c>
      <c r="I1063" s="4" t="s">
        <v>2949</v>
      </c>
      <c r="J1063" s="4" t="s">
        <v>77</v>
      </c>
      <c r="K1063" s="5">
        <v>1</v>
      </c>
      <c r="L1063" s="2" t="s">
        <v>23</v>
      </c>
      <c r="M1063" s="5">
        <v>310</v>
      </c>
      <c r="P1063" s="5">
        <v>310</v>
      </c>
      <c r="Q1063" s="1" t="s">
        <v>2950</v>
      </c>
      <c r="V1063">
        <f t="shared" si="34"/>
        <v>310</v>
      </c>
      <c r="W1063" s="7">
        <f t="shared" si="33"/>
        <v>6140419.9327272736</v>
      </c>
    </row>
    <row r="1064" spans="1:23">
      <c r="A1064" s="3">
        <v>41894.688819444447</v>
      </c>
      <c r="B1064" s="4" t="s">
        <v>2947</v>
      </c>
      <c r="C1064" s="4" t="s">
        <v>64</v>
      </c>
      <c r="D1064" s="4" t="s">
        <v>448</v>
      </c>
      <c r="E1064" s="4" t="s">
        <v>449</v>
      </c>
      <c r="F1064" s="4" t="s">
        <v>2951</v>
      </c>
      <c r="G1064" s="4" t="s">
        <v>46</v>
      </c>
      <c r="H1064" s="4" t="s">
        <v>22</v>
      </c>
      <c r="I1064" s="4" t="s">
        <v>2952</v>
      </c>
      <c r="J1064" s="4" t="s">
        <v>77</v>
      </c>
      <c r="K1064" s="5">
        <v>1</v>
      </c>
      <c r="L1064" s="2" t="s">
        <v>23</v>
      </c>
      <c r="M1064" s="5">
        <v>115</v>
      </c>
      <c r="P1064" s="5">
        <v>115</v>
      </c>
      <c r="Q1064" s="1" t="s">
        <v>2953</v>
      </c>
      <c r="V1064">
        <f t="shared" si="34"/>
        <v>115</v>
      </c>
      <c r="W1064" s="7">
        <f t="shared" si="33"/>
        <v>6140534.9327272736</v>
      </c>
    </row>
    <row r="1065" spans="1:23">
      <c r="A1065" s="3">
        <v>41897.403668981482</v>
      </c>
      <c r="B1065" s="4" t="s">
        <v>2954</v>
      </c>
      <c r="C1065" s="4" t="s">
        <v>64</v>
      </c>
      <c r="D1065" s="4" t="s">
        <v>638</v>
      </c>
      <c r="E1065" s="4" t="s">
        <v>20</v>
      </c>
      <c r="F1065" s="4" t="s">
        <v>2955</v>
      </c>
      <c r="G1065" s="4" t="s">
        <v>46</v>
      </c>
      <c r="H1065" s="4" t="s">
        <v>22</v>
      </c>
      <c r="I1065" s="4" t="s">
        <v>2956</v>
      </c>
      <c r="J1065" s="4" t="s">
        <v>77</v>
      </c>
      <c r="K1065" s="5">
        <v>2</v>
      </c>
      <c r="L1065" s="2" t="s">
        <v>23</v>
      </c>
      <c r="M1065" s="5">
        <v>77.53</v>
      </c>
      <c r="P1065" s="5">
        <v>155.06</v>
      </c>
      <c r="Q1065" s="1" t="s">
        <v>2957</v>
      </c>
      <c r="V1065">
        <f t="shared" si="34"/>
        <v>155.06</v>
      </c>
      <c r="W1065" s="7">
        <f t="shared" si="33"/>
        <v>6140689.9927272731</v>
      </c>
    </row>
    <row r="1066" spans="1:23">
      <c r="A1066" s="3">
        <v>41897.424201388887</v>
      </c>
      <c r="B1066" s="4" t="s">
        <v>2959</v>
      </c>
      <c r="C1066" s="4" t="s">
        <v>59</v>
      </c>
      <c r="D1066" s="4" t="s">
        <v>51</v>
      </c>
      <c r="E1066" s="4" t="s">
        <v>20</v>
      </c>
      <c r="F1066" s="4" t="s">
        <v>27</v>
      </c>
      <c r="H1066" s="4" t="s">
        <v>22</v>
      </c>
      <c r="I1066" s="4" t="s">
        <v>2960</v>
      </c>
      <c r="K1066" s="5">
        <v>59</v>
      </c>
      <c r="L1066" s="2" t="s">
        <v>23</v>
      </c>
      <c r="M1066" s="5">
        <v>502</v>
      </c>
      <c r="P1066" s="5">
        <v>29618</v>
      </c>
      <c r="Q1066" s="1" t="s">
        <v>29</v>
      </c>
      <c r="V1066">
        <f t="shared" si="34"/>
        <v>29618</v>
      </c>
      <c r="W1066" s="7">
        <f t="shared" si="33"/>
        <v>6170307.9927272731</v>
      </c>
    </row>
    <row r="1067" spans="1:23">
      <c r="A1067" s="3">
        <v>41897.424212962964</v>
      </c>
      <c r="B1067" s="4" t="s">
        <v>2959</v>
      </c>
      <c r="C1067" s="4" t="s">
        <v>59</v>
      </c>
      <c r="D1067" s="4" t="s">
        <v>51</v>
      </c>
      <c r="E1067" s="4" t="s">
        <v>20</v>
      </c>
      <c r="F1067" s="4" t="s">
        <v>60</v>
      </c>
      <c r="H1067" s="4" t="s">
        <v>22</v>
      </c>
      <c r="I1067" s="4" t="s">
        <v>2961</v>
      </c>
      <c r="K1067" s="5">
        <v>1</v>
      </c>
      <c r="L1067" s="2" t="s">
        <v>23</v>
      </c>
      <c r="M1067" s="5">
        <v>3000</v>
      </c>
      <c r="P1067" s="5">
        <v>3000</v>
      </c>
      <c r="Q1067" s="1" t="s">
        <v>61</v>
      </c>
      <c r="V1067">
        <f t="shared" si="34"/>
        <v>3000</v>
      </c>
      <c r="W1067" s="7">
        <f t="shared" si="33"/>
        <v>6173307.9927272731</v>
      </c>
    </row>
    <row r="1068" spans="1:23">
      <c r="A1068" s="3">
        <v>41897.469189814816</v>
      </c>
      <c r="B1068" s="4" t="s">
        <v>2962</v>
      </c>
      <c r="C1068" s="4" t="s">
        <v>64</v>
      </c>
      <c r="D1068" s="4" t="s">
        <v>1474</v>
      </c>
      <c r="E1068" s="4" t="s">
        <v>20</v>
      </c>
      <c r="F1068" s="4" t="s">
        <v>2963</v>
      </c>
      <c r="G1068" s="4" t="s">
        <v>46</v>
      </c>
      <c r="H1068" s="4" t="s">
        <v>22</v>
      </c>
      <c r="I1068" s="4" t="s">
        <v>2964</v>
      </c>
      <c r="J1068" s="4" t="s">
        <v>77</v>
      </c>
      <c r="K1068" s="5">
        <v>3</v>
      </c>
      <c r="L1068" s="2" t="s">
        <v>23</v>
      </c>
      <c r="M1068" s="5">
        <v>65</v>
      </c>
      <c r="P1068" s="5">
        <v>195</v>
      </c>
      <c r="Q1068" s="1" t="s">
        <v>2965</v>
      </c>
      <c r="V1068">
        <f t="shared" si="34"/>
        <v>195</v>
      </c>
      <c r="W1068" s="7">
        <f t="shared" si="33"/>
        <v>6173502.9927272731</v>
      </c>
    </row>
    <row r="1069" spans="1:23">
      <c r="A1069" s="3">
        <v>41897.469201388885</v>
      </c>
      <c r="B1069" s="4" t="s">
        <v>2962</v>
      </c>
      <c r="C1069" s="4" t="s">
        <v>64</v>
      </c>
      <c r="D1069" s="4" t="s">
        <v>1474</v>
      </c>
      <c r="E1069" s="4" t="s">
        <v>20</v>
      </c>
      <c r="F1069" s="4" t="s">
        <v>2966</v>
      </c>
      <c r="G1069" s="4" t="s">
        <v>46</v>
      </c>
      <c r="H1069" s="4" t="s">
        <v>22</v>
      </c>
      <c r="I1069" s="4" t="s">
        <v>2967</v>
      </c>
      <c r="J1069" s="4" t="s">
        <v>77</v>
      </c>
      <c r="K1069" s="5">
        <v>4</v>
      </c>
      <c r="L1069" s="2" t="s">
        <v>23</v>
      </c>
      <c r="M1069" s="5">
        <v>70</v>
      </c>
      <c r="P1069" s="5">
        <v>280</v>
      </c>
      <c r="Q1069" s="1" t="s">
        <v>2968</v>
      </c>
      <c r="V1069">
        <f t="shared" si="34"/>
        <v>280</v>
      </c>
      <c r="W1069" s="7">
        <f t="shared" si="33"/>
        <v>6173782.9927272731</v>
      </c>
    </row>
    <row r="1070" spans="1:23">
      <c r="A1070" s="3">
        <v>41897.470150462963</v>
      </c>
      <c r="B1070" s="4" t="s">
        <v>2962</v>
      </c>
      <c r="C1070" s="4" t="s">
        <v>64</v>
      </c>
      <c r="D1070" s="4" t="s">
        <v>1474</v>
      </c>
      <c r="E1070" s="4" t="s">
        <v>20</v>
      </c>
      <c r="F1070" s="4" t="s">
        <v>2966</v>
      </c>
      <c r="G1070" s="4" t="s">
        <v>46</v>
      </c>
      <c r="H1070" s="4" t="s">
        <v>22</v>
      </c>
      <c r="I1070" s="4" t="s">
        <v>2969</v>
      </c>
      <c r="J1070" s="4" t="s">
        <v>77</v>
      </c>
      <c r="K1070" s="5">
        <v>1</v>
      </c>
      <c r="L1070" s="2" t="s">
        <v>23</v>
      </c>
      <c r="M1070" s="5">
        <v>70</v>
      </c>
      <c r="P1070" s="5">
        <v>70</v>
      </c>
      <c r="Q1070" s="1" t="s">
        <v>2968</v>
      </c>
      <c r="V1070">
        <f t="shared" si="34"/>
        <v>70</v>
      </c>
      <c r="W1070" s="7">
        <f t="shared" si="33"/>
        <v>6173852.9927272731</v>
      </c>
    </row>
    <row r="1071" spans="1:23">
      <c r="A1071" s="3">
        <v>41897.477060185185</v>
      </c>
      <c r="B1071" s="4" t="s">
        <v>2954</v>
      </c>
      <c r="C1071" s="4" t="s">
        <v>64</v>
      </c>
      <c r="D1071" s="4" t="s">
        <v>638</v>
      </c>
      <c r="E1071" s="4" t="s">
        <v>20</v>
      </c>
      <c r="F1071" s="4" t="s">
        <v>2342</v>
      </c>
      <c r="G1071" s="4" t="s">
        <v>46</v>
      </c>
      <c r="H1071" s="4" t="s">
        <v>22</v>
      </c>
      <c r="I1071" s="4" t="s">
        <v>2958</v>
      </c>
      <c r="J1071" s="4" t="s">
        <v>77</v>
      </c>
      <c r="K1071" s="5">
        <v>1</v>
      </c>
      <c r="L1071" s="2" t="s">
        <v>23</v>
      </c>
      <c r="M1071" s="5">
        <v>114.76</v>
      </c>
      <c r="P1071" s="5">
        <v>114.76</v>
      </c>
      <c r="Q1071" s="1" t="s">
        <v>2344</v>
      </c>
      <c r="V1071">
        <f t="shared" si="34"/>
        <v>114.76</v>
      </c>
      <c r="W1071" s="7">
        <f t="shared" si="33"/>
        <v>6173967.7527272729</v>
      </c>
    </row>
    <row r="1072" spans="1:23">
      <c r="A1072" s="3">
        <v>41897.614363425928</v>
      </c>
      <c r="B1072" s="4" t="s">
        <v>2970</v>
      </c>
      <c r="C1072" s="4" t="s">
        <v>427</v>
      </c>
      <c r="D1072" s="4" t="s">
        <v>1147</v>
      </c>
      <c r="E1072" s="4" t="s">
        <v>20</v>
      </c>
      <c r="F1072" s="4" t="s">
        <v>71</v>
      </c>
      <c r="H1072" s="4" t="s">
        <v>22</v>
      </c>
      <c r="K1072" s="5">
        <v>1</v>
      </c>
      <c r="L1072" s="2" t="s">
        <v>23</v>
      </c>
      <c r="M1072" s="5">
        <v>943.5</v>
      </c>
      <c r="P1072" s="5">
        <v>943.5</v>
      </c>
      <c r="Q1072" s="1" t="s">
        <v>72</v>
      </c>
      <c r="V1072">
        <f t="shared" si="34"/>
        <v>943.5</v>
      </c>
      <c r="W1072" s="7">
        <f t="shared" si="33"/>
        <v>6174911.2527272729</v>
      </c>
    </row>
    <row r="1073" spans="1:23">
      <c r="A1073" s="3">
        <v>41899.545949074076</v>
      </c>
      <c r="B1073" s="4" t="s">
        <v>2971</v>
      </c>
      <c r="C1073" s="4" t="s">
        <v>865</v>
      </c>
      <c r="D1073" s="4" t="s">
        <v>1814</v>
      </c>
      <c r="E1073" s="4" t="s">
        <v>20</v>
      </c>
      <c r="F1073" s="4" t="s">
        <v>379</v>
      </c>
      <c r="H1073" s="4" t="s">
        <v>22</v>
      </c>
      <c r="K1073" s="5">
        <v>1</v>
      </c>
      <c r="L1073" s="2" t="s">
        <v>23</v>
      </c>
      <c r="M1073" s="5">
        <v>290</v>
      </c>
      <c r="P1073" s="5">
        <v>290</v>
      </c>
      <c r="Q1073" s="1" t="s">
        <v>380</v>
      </c>
      <c r="V1073">
        <f t="shared" si="34"/>
        <v>290</v>
      </c>
      <c r="W1073" s="7">
        <f t="shared" si="33"/>
        <v>6175201.2527272729</v>
      </c>
    </row>
    <row r="1074" spans="1:23">
      <c r="A1074" s="3">
        <v>41899.545960648145</v>
      </c>
      <c r="B1074" s="4" t="s">
        <v>2971</v>
      </c>
      <c r="C1074" s="4" t="s">
        <v>865</v>
      </c>
      <c r="D1074" s="4" t="s">
        <v>1814</v>
      </c>
      <c r="E1074" s="4" t="s">
        <v>20</v>
      </c>
      <c r="F1074" s="4" t="s">
        <v>379</v>
      </c>
      <c r="H1074" s="4" t="s">
        <v>22</v>
      </c>
      <c r="K1074" s="5">
        <v>1</v>
      </c>
      <c r="L1074" s="2" t="s">
        <v>23</v>
      </c>
      <c r="P1074" s="5">
        <v>0</v>
      </c>
      <c r="Q1074" s="1" t="s">
        <v>380</v>
      </c>
      <c r="V1074">
        <f t="shared" si="34"/>
        <v>0</v>
      </c>
      <c r="W1074" s="7">
        <f t="shared" si="33"/>
        <v>6175201.2527272729</v>
      </c>
    </row>
    <row r="1075" spans="1:23">
      <c r="A1075" s="3">
        <v>41900.616805555554</v>
      </c>
      <c r="B1075" s="4" t="s">
        <v>2972</v>
      </c>
      <c r="C1075" s="4" t="s">
        <v>64</v>
      </c>
      <c r="D1075" s="4" t="s">
        <v>1757</v>
      </c>
      <c r="E1075" s="4" t="s">
        <v>20</v>
      </c>
      <c r="F1075" s="4" t="s">
        <v>2973</v>
      </c>
      <c r="G1075" s="4" t="s">
        <v>46</v>
      </c>
      <c r="H1075" s="4" t="s">
        <v>22</v>
      </c>
      <c r="I1075" s="4" t="s">
        <v>2974</v>
      </c>
      <c r="J1075" s="4" t="s">
        <v>77</v>
      </c>
      <c r="K1075" s="5">
        <v>2</v>
      </c>
      <c r="L1075" s="2" t="s">
        <v>23</v>
      </c>
      <c r="M1075" s="5">
        <v>132.30000000000001</v>
      </c>
      <c r="P1075" s="5">
        <v>264.60000000000002</v>
      </c>
      <c r="Q1075" s="1" t="s">
        <v>2975</v>
      </c>
      <c r="V1075">
        <f t="shared" si="34"/>
        <v>264.60000000000002</v>
      </c>
      <c r="W1075" s="7">
        <f t="shared" si="33"/>
        <v>6175465.8527272725</v>
      </c>
    </row>
    <row r="1076" spans="1:23">
      <c r="A1076" s="3">
        <v>41900.61681712963</v>
      </c>
      <c r="B1076" s="4" t="s">
        <v>2972</v>
      </c>
      <c r="C1076" s="4" t="s">
        <v>64</v>
      </c>
      <c r="D1076" s="4" t="s">
        <v>1757</v>
      </c>
      <c r="E1076" s="4" t="s">
        <v>20</v>
      </c>
      <c r="F1076" s="4" t="s">
        <v>1758</v>
      </c>
      <c r="G1076" s="4" t="s">
        <v>46</v>
      </c>
      <c r="H1076" s="4" t="s">
        <v>22</v>
      </c>
      <c r="I1076" s="4" t="s">
        <v>2976</v>
      </c>
      <c r="J1076" s="4" t="s">
        <v>77</v>
      </c>
      <c r="K1076" s="5">
        <v>6</v>
      </c>
      <c r="L1076" s="2" t="s">
        <v>23</v>
      </c>
      <c r="M1076" s="5">
        <v>43.5</v>
      </c>
      <c r="P1076" s="5">
        <v>261</v>
      </c>
      <c r="Q1076" s="1" t="s">
        <v>1760</v>
      </c>
      <c r="V1076">
        <f t="shared" si="34"/>
        <v>261</v>
      </c>
      <c r="W1076" s="7">
        <f t="shared" si="33"/>
        <v>6175726.8527272725</v>
      </c>
    </row>
    <row r="1077" spans="1:23">
      <c r="A1077" s="3">
        <v>41900.626539351855</v>
      </c>
      <c r="B1077" s="4" t="s">
        <v>2977</v>
      </c>
      <c r="C1077" s="4" t="s">
        <v>64</v>
      </c>
      <c r="D1077" s="4" t="s">
        <v>1106</v>
      </c>
      <c r="E1077" s="4" t="s">
        <v>20</v>
      </c>
      <c r="F1077" s="4" t="s">
        <v>2978</v>
      </c>
      <c r="G1077" s="4" t="s">
        <v>46</v>
      </c>
      <c r="H1077" s="4" t="s">
        <v>22</v>
      </c>
      <c r="I1077" s="4" t="s">
        <v>2979</v>
      </c>
      <c r="J1077" s="4" t="s">
        <v>77</v>
      </c>
      <c r="K1077" s="5">
        <v>5</v>
      </c>
      <c r="L1077" s="2" t="s">
        <v>23</v>
      </c>
      <c r="M1077" s="5">
        <v>94.85</v>
      </c>
      <c r="P1077" s="5">
        <v>474.25</v>
      </c>
      <c r="Q1077" s="1" t="s">
        <v>1121</v>
      </c>
      <c r="V1077">
        <f t="shared" si="34"/>
        <v>474.25</v>
      </c>
      <c r="W1077" s="7">
        <f t="shared" si="33"/>
        <v>6176201.1027272725</v>
      </c>
    </row>
    <row r="1078" spans="1:23">
      <c r="A1078" s="3">
        <v>41900.648576388892</v>
      </c>
      <c r="B1078" s="4" t="s">
        <v>2980</v>
      </c>
      <c r="C1078" s="4" t="s">
        <v>64</v>
      </c>
      <c r="D1078" s="4" t="s">
        <v>2981</v>
      </c>
      <c r="E1078" s="4" t="s">
        <v>20</v>
      </c>
      <c r="F1078" s="4" t="s">
        <v>2982</v>
      </c>
      <c r="H1078" s="4" t="s">
        <v>22</v>
      </c>
      <c r="K1078" s="5">
        <v>1</v>
      </c>
      <c r="L1078" s="2" t="s">
        <v>23</v>
      </c>
      <c r="M1078" s="5">
        <v>650</v>
      </c>
      <c r="P1078" s="5">
        <v>650</v>
      </c>
      <c r="Q1078" s="1" t="s">
        <v>2983</v>
      </c>
      <c r="V1078">
        <f t="shared" si="34"/>
        <v>650</v>
      </c>
      <c r="W1078" s="7">
        <f t="shared" si="33"/>
        <v>6176851.1027272725</v>
      </c>
    </row>
    <row r="1079" spans="1:23">
      <c r="A1079" s="3">
        <v>41900.691712962966</v>
      </c>
      <c r="B1079" s="4" t="s">
        <v>2986</v>
      </c>
      <c r="C1079" s="4" t="s">
        <v>64</v>
      </c>
      <c r="D1079" s="4" t="s">
        <v>384</v>
      </c>
      <c r="E1079" s="4" t="s">
        <v>20</v>
      </c>
      <c r="F1079" s="4" t="s">
        <v>2987</v>
      </c>
      <c r="G1079" s="4" t="s">
        <v>46</v>
      </c>
      <c r="H1079" s="4" t="s">
        <v>22</v>
      </c>
      <c r="I1079" s="4" t="s">
        <v>2988</v>
      </c>
      <c r="J1079" s="4" t="s">
        <v>77</v>
      </c>
      <c r="K1079" s="5">
        <v>2</v>
      </c>
      <c r="L1079" s="2" t="s">
        <v>23</v>
      </c>
      <c r="M1079" s="5">
        <v>126</v>
      </c>
      <c r="P1079" s="5">
        <v>252</v>
      </c>
      <c r="Q1079" s="1" t="s">
        <v>2989</v>
      </c>
      <c r="V1079">
        <f t="shared" si="34"/>
        <v>252</v>
      </c>
      <c r="W1079" s="7">
        <f t="shared" si="33"/>
        <v>6177103.1027272725</v>
      </c>
    </row>
    <row r="1080" spans="1:23">
      <c r="A1080" s="3">
        <v>41900.691724537035</v>
      </c>
      <c r="B1080" s="4" t="s">
        <v>2986</v>
      </c>
      <c r="C1080" s="4" t="s">
        <v>64</v>
      </c>
      <c r="D1080" s="4" t="s">
        <v>384</v>
      </c>
      <c r="E1080" s="4" t="s">
        <v>20</v>
      </c>
      <c r="F1080" s="4" t="s">
        <v>2990</v>
      </c>
      <c r="G1080" s="4" t="s">
        <v>46</v>
      </c>
      <c r="H1080" s="4" t="s">
        <v>22</v>
      </c>
      <c r="I1080" s="4" t="s">
        <v>2991</v>
      </c>
      <c r="J1080" s="4" t="s">
        <v>77</v>
      </c>
      <c r="K1080" s="5">
        <v>2</v>
      </c>
      <c r="L1080" s="2" t="s">
        <v>23</v>
      </c>
      <c r="M1080" s="5">
        <v>72</v>
      </c>
      <c r="P1080" s="5">
        <v>144</v>
      </c>
      <c r="Q1080" s="1" t="s">
        <v>2992</v>
      </c>
      <c r="V1080">
        <f t="shared" si="34"/>
        <v>144</v>
      </c>
      <c r="W1080" s="7">
        <f t="shared" si="33"/>
        <v>6177247.1027272725</v>
      </c>
    </row>
    <row r="1081" spans="1:23">
      <c r="A1081" s="3">
        <v>41901.421574074076</v>
      </c>
      <c r="B1081" s="4" t="s">
        <v>2993</v>
      </c>
      <c r="C1081" s="4" t="s">
        <v>64</v>
      </c>
      <c r="D1081" s="4" t="s">
        <v>928</v>
      </c>
      <c r="E1081" s="4" t="s">
        <v>20</v>
      </c>
      <c r="F1081" s="4" t="s">
        <v>2994</v>
      </c>
      <c r="G1081" s="4" t="s">
        <v>46</v>
      </c>
      <c r="H1081" s="4" t="s">
        <v>22</v>
      </c>
      <c r="I1081" s="4" t="s">
        <v>2995</v>
      </c>
      <c r="J1081" s="4" t="s">
        <v>77</v>
      </c>
      <c r="K1081" s="5">
        <v>1</v>
      </c>
      <c r="L1081" s="2" t="s">
        <v>23</v>
      </c>
      <c r="M1081" s="5">
        <v>2462.6999999999998</v>
      </c>
      <c r="P1081" s="5">
        <v>2462.6999999999998</v>
      </c>
      <c r="Q1081" s="1" t="s">
        <v>2996</v>
      </c>
      <c r="V1081">
        <f t="shared" si="34"/>
        <v>2462.6999999999998</v>
      </c>
      <c r="W1081" s="7">
        <f t="shared" si="33"/>
        <v>6179709.8027272727</v>
      </c>
    </row>
    <row r="1082" spans="1:23">
      <c r="A1082" s="3">
        <v>41901.663113425922</v>
      </c>
      <c r="B1082" s="4" t="s">
        <v>2997</v>
      </c>
      <c r="C1082" s="4" t="s">
        <v>59</v>
      </c>
      <c r="D1082" s="4" t="s">
        <v>37</v>
      </c>
      <c r="E1082" s="4" t="s">
        <v>20</v>
      </c>
      <c r="F1082" s="4" t="s">
        <v>27</v>
      </c>
      <c r="H1082" s="4" t="s">
        <v>22</v>
      </c>
      <c r="I1082" s="4" t="s">
        <v>2998</v>
      </c>
      <c r="K1082" s="5">
        <v>5</v>
      </c>
      <c r="L1082" s="2" t="s">
        <v>23</v>
      </c>
      <c r="M1082" s="5">
        <v>574</v>
      </c>
      <c r="P1082" s="5">
        <v>2870</v>
      </c>
      <c r="Q1082" s="1" t="s">
        <v>29</v>
      </c>
      <c r="V1082">
        <f t="shared" si="34"/>
        <v>2870</v>
      </c>
      <c r="W1082" s="7">
        <f t="shared" si="33"/>
        <v>6182579.8027272727</v>
      </c>
    </row>
    <row r="1083" spans="1:23">
      <c r="A1083" s="3">
        <v>41901.663136574076</v>
      </c>
      <c r="B1083" s="4" t="s">
        <v>2997</v>
      </c>
      <c r="C1083" s="4" t="s">
        <v>59</v>
      </c>
      <c r="D1083" s="4" t="s">
        <v>37</v>
      </c>
      <c r="E1083" s="4" t="s">
        <v>20</v>
      </c>
      <c r="F1083" s="4" t="s">
        <v>60</v>
      </c>
      <c r="H1083" s="4" t="s">
        <v>22</v>
      </c>
      <c r="I1083" s="4" t="s">
        <v>2999</v>
      </c>
      <c r="K1083" s="5">
        <v>1</v>
      </c>
      <c r="L1083" s="2" t="s">
        <v>23</v>
      </c>
      <c r="M1083" s="5">
        <v>500</v>
      </c>
      <c r="P1083" s="5">
        <v>500</v>
      </c>
      <c r="Q1083" s="1" t="s">
        <v>61</v>
      </c>
      <c r="V1083">
        <f t="shared" si="34"/>
        <v>500</v>
      </c>
      <c r="W1083" s="7">
        <f t="shared" si="33"/>
        <v>6183079.8027272727</v>
      </c>
    </row>
    <row r="1084" spans="1:23">
      <c r="A1084" s="3">
        <v>41904.503854166665</v>
      </c>
      <c r="B1084" s="4" t="s">
        <v>3000</v>
      </c>
      <c r="C1084" s="4" t="s">
        <v>64</v>
      </c>
      <c r="D1084" s="4" t="s">
        <v>2134</v>
      </c>
      <c r="E1084" s="4" t="s">
        <v>20</v>
      </c>
      <c r="F1084" s="4" t="s">
        <v>2135</v>
      </c>
      <c r="G1084" s="4" t="s">
        <v>46</v>
      </c>
      <c r="H1084" s="4" t="s">
        <v>22</v>
      </c>
      <c r="I1084" s="4" t="s">
        <v>3001</v>
      </c>
      <c r="J1084" s="4" t="s">
        <v>77</v>
      </c>
      <c r="K1084" s="5">
        <v>70</v>
      </c>
      <c r="L1084" s="2" t="s">
        <v>23</v>
      </c>
      <c r="M1084" s="5">
        <v>13.2</v>
      </c>
      <c r="P1084" s="5">
        <v>924</v>
      </c>
      <c r="Q1084" s="1" t="s">
        <v>2137</v>
      </c>
      <c r="V1084">
        <f t="shared" si="34"/>
        <v>924</v>
      </c>
      <c r="W1084" s="7">
        <f t="shared" si="33"/>
        <v>6184003.8027272727</v>
      </c>
    </row>
    <row r="1085" spans="1:23">
      <c r="A1085" s="3">
        <v>41905.439108796294</v>
      </c>
      <c r="B1085" s="4" t="s">
        <v>3002</v>
      </c>
      <c r="C1085" s="4" t="s">
        <v>64</v>
      </c>
      <c r="D1085" s="4" t="s">
        <v>3003</v>
      </c>
      <c r="E1085" s="4" t="s">
        <v>20</v>
      </c>
      <c r="F1085" s="4" t="s">
        <v>3004</v>
      </c>
      <c r="H1085" s="4" t="s">
        <v>22</v>
      </c>
      <c r="K1085" s="5">
        <v>1</v>
      </c>
      <c r="L1085" s="2" t="s">
        <v>23</v>
      </c>
      <c r="M1085" s="5">
        <v>15300</v>
      </c>
      <c r="P1085" s="5">
        <v>15300</v>
      </c>
      <c r="Q1085" s="1" t="s">
        <v>3005</v>
      </c>
      <c r="V1085">
        <f t="shared" si="34"/>
        <v>15300</v>
      </c>
      <c r="W1085" s="7">
        <f t="shared" si="33"/>
        <v>6199303.8027272727</v>
      </c>
    </row>
    <row r="1086" spans="1:23">
      <c r="A1086" s="3">
        <v>41905.448171296295</v>
      </c>
      <c r="B1086" s="4" t="s">
        <v>3006</v>
      </c>
      <c r="C1086" s="4" t="s">
        <v>64</v>
      </c>
      <c r="D1086" s="4" t="s">
        <v>1106</v>
      </c>
      <c r="E1086" s="4" t="s">
        <v>20</v>
      </c>
      <c r="F1086" s="4" t="s">
        <v>3007</v>
      </c>
      <c r="G1086" s="4" t="s">
        <v>46</v>
      </c>
      <c r="H1086" s="4" t="s">
        <v>22</v>
      </c>
      <c r="I1086" s="4" t="s">
        <v>3008</v>
      </c>
      <c r="J1086" s="4" t="s">
        <v>77</v>
      </c>
      <c r="K1086" s="5">
        <v>2</v>
      </c>
      <c r="L1086" s="2" t="s">
        <v>23</v>
      </c>
      <c r="M1086" s="5">
        <v>493.11</v>
      </c>
      <c r="P1086" s="5">
        <v>986.22</v>
      </c>
      <c r="Q1086" s="1" t="s">
        <v>3009</v>
      </c>
      <c r="V1086">
        <f t="shared" si="34"/>
        <v>986.22</v>
      </c>
      <c r="W1086" s="7">
        <f t="shared" si="33"/>
        <v>6200290.0227272725</v>
      </c>
    </row>
    <row r="1087" spans="1:23">
      <c r="A1087" s="3">
        <v>41905.598541666666</v>
      </c>
      <c r="B1087" s="4" t="s">
        <v>3010</v>
      </c>
      <c r="C1087" s="4" t="s">
        <v>64</v>
      </c>
      <c r="D1087" s="4" t="s">
        <v>1399</v>
      </c>
      <c r="E1087" s="4" t="s">
        <v>20</v>
      </c>
      <c r="F1087" s="4" t="s">
        <v>3011</v>
      </c>
      <c r="G1087" s="4" t="s">
        <v>46</v>
      </c>
      <c r="H1087" s="4" t="s">
        <v>22</v>
      </c>
      <c r="I1087" s="4" t="s">
        <v>3012</v>
      </c>
      <c r="J1087" s="4" t="s">
        <v>77</v>
      </c>
      <c r="K1087" s="5">
        <v>8</v>
      </c>
      <c r="L1087" s="2" t="s">
        <v>23</v>
      </c>
      <c r="M1087" s="5">
        <v>576.79</v>
      </c>
      <c r="O1087" s="6">
        <v>7</v>
      </c>
      <c r="P1087" s="5">
        <v>4291.32</v>
      </c>
      <c r="Q1087" s="1" t="s">
        <v>3013</v>
      </c>
      <c r="V1087">
        <f t="shared" si="34"/>
        <v>4291.32</v>
      </c>
      <c r="W1087" s="7">
        <f t="shared" si="33"/>
        <v>6204581.3427272728</v>
      </c>
    </row>
    <row r="1088" spans="1:23">
      <c r="A1088" s="3">
        <v>41905.598553240743</v>
      </c>
      <c r="B1088" s="4" t="s">
        <v>3010</v>
      </c>
      <c r="C1088" s="4" t="s">
        <v>64</v>
      </c>
      <c r="D1088" s="4" t="s">
        <v>1399</v>
      </c>
      <c r="E1088" s="4" t="s">
        <v>20</v>
      </c>
      <c r="F1088" s="4" t="s">
        <v>3014</v>
      </c>
      <c r="G1088" s="4" t="s">
        <v>46</v>
      </c>
      <c r="H1088" s="4" t="s">
        <v>22</v>
      </c>
      <c r="I1088" s="4" t="s">
        <v>3015</v>
      </c>
      <c r="J1088" s="4" t="s">
        <v>77</v>
      </c>
      <c r="K1088" s="5">
        <v>1</v>
      </c>
      <c r="L1088" s="2" t="s">
        <v>23</v>
      </c>
      <c r="M1088" s="5">
        <v>11.68</v>
      </c>
      <c r="O1088" s="6">
        <v>7</v>
      </c>
      <c r="P1088" s="5">
        <v>10.86</v>
      </c>
      <c r="Q1088" s="1" t="s">
        <v>3016</v>
      </c>
      <c r="V1088">
        <f t="shared" si="34"/>
        <v>10.86</v>
      </c>
      <c r="W1088" s="7">
        <f t="shared" si="33"/>
        <v>6204592.2027272731</v>
      </c>
    </row>
    <row r="1089" spans="1:23">
      <c r="A1089" s="3">
        <v>41905.598564814813</v>
      </c>
      <c r="B1089" s="4" t="s">
        <v>3010</v>
      </c>
      <c r="C1089" s="4" t="s">
        <v>64</v>
      </c>
      <c r="D1089" s="4" t="s">
        <v>1399</v>
      </c>
      <c r="E1089" s="4" t="s">
        <v>20</v>
      </c>
      <c r="F1089" s="4" t="s">
        <v>3017</v>
      </c>
      <c r="G1089" s="4" t="s">
        <v>46</v>
      </c>
      <c r="H1089" s="4" t="s">
        <v>22</v>
      </c>
      <c r="I1089" s="4" t="s">
        <v>3018</v>
      </c>
      <c r="J1089" s="4" t="s">
        <v>77</v>
      </c>
      <c r="K1089" s="5">
        <v>1</v>
      </c>
      <c r="L1089" s="2" t="s">
        <v>23</v>
      </c>
      <c r="M1089" s="5">
        <v>59.45</v>
      </c>
      <c r="O1089" s="6">
        <v>7</v>
      </c>
      <c r="P1089" s="5">
        <v>55.29</v>
      </c>
      <c r="Q1089" s="1" t="s">
        <v>3019</v>
      </c>
      <c r="V1089">
        <f t="shared" si="34"/>
        <v>55.29</v>
      </c>
      <c r="W1089" s="7">
        <f t="shared" si="33"/>
        <v>6204647.4927272731</v>
      </c>
    </row>
    <row r="1090" spans="1:23">
      <c r="A1090" s="3">
        <v>41905.598576388889</v>
      </c>
      <c r="B1090" s="4" t="s">
        <v>3010</v>
      </c>
      <c r="C1090" s="4" t="s">
        <v>64</v>
      </c>
      <c r="D1090" s="4" t="s">
        <v>1399</v>
      </c>
      <c r="E1090" s="4" t="s">
        <v>20</v>
      </c>
      <c r="F1090" s="4" t="s">
        <v>3020</v>
      </c>
      <c r="G1090" s="4" t="s">
        <v>46</v>
      </c>
      <c r="H1090" s="4" t="s">
        <v>22</v>
      </c>
      <c r="I1090" s="4" t="s">
        <v>3021</v>
      </c>
      <c r="J1090" s="4" t="s">
        <v>77</v>
      </c>
      <c r="K1090" s="5">
        <v>3</v>
      </c>
      <c r="L1090" s="2" t="s">
        <v>23</v>
      </c>
      <c r="M1090" s="5">
        <v>202.41</v>
      </c>
      <c r="O1090" s="6">
        <v>7</v>
      </c>
      <c r="P1090" s="5">
        <v>564.72</v>
      </c>
      <c r="Q1090" s="1" t="s">
        <v>3022</v>
      </c>
      <c r="V1090">
        <f t="shared" si="34"/>
        <v>564.72</v>
      </c>
      <c r="W1090" s="7">
        <f t="shared" si="33"/>
        <v>6205212.2127272729</v>
      </c>
    </row>
    <row r="1091" spans="1:23">
      <c r="A1091" s="3">
        <v>41905.598587962966</v>
      </c>
      <c r="B1091" s="4" t="s">
        <v>3010</v>
      </c>
      <c r="C1091" s="4" t="s">
        <v>64</v>
      </c>
      <c r="D1091" s="4" t="s">
        <v>1399</v>
      </c>
      <c r="E1091" s="4" t="s">
        <v>20</v>
      </c>
      <c r="F1091" s="4" t="s">
        <v>3023</v>
      </c>
      <c r="G1091" s="4" t="s">
        <v>46</v>
      </c>
      <c r="H1091" s="4" t="s">
        <v>22</v>
      </c>
      <c r="I1091" s="4" t="s">
        <v>3024</v>
      </c>
      <c r="J1091" s="4" t="s">
        <v>77</v>
      </c>
      <c r="K1091" s="5">
        <v>1</v>
      </c>
      <c r="L1091" s="2" t="s">
        <v>23</v>
      </c>
      <c r="M1091" s="5">
        <v>247.33</v>
      </c>
      <c r="O1091" s="6">
        <v>7</v>
      </c>
      <c r="P1091" s="5">
        <v>230.02</v>
      </c>
      <c r="Q1091" s="1" t="s">
        <v>3025</v>
      </c>
      <c r="V1091">
        <f t="shared" si="34"/>
        <v>230.02</v>
      </c>
      <c r="W1091" s="7">
        <f t="shared" si="33"/>
        <v>6205442.2327272724</v>
      </c>
    </row>
    <row r="1092" spans="1:23">
      <c r="A1092" s="3">
        <v>41905.598599537036</v>
      </c>
      <c r="B1092" s="4" t="s">
        <v>3010</v>
      </c>
      <c r="C1092" s="4" t="s">
        <v>64</v>
      </c>
      <c r="D1092" s="4" t="s">
        <v>1399</v>
      </c>
      <c r="E1092" s="4" t="s">
        <v>20</v>
      </c>
      <c r="F1092" s="4" t="s">
        <v>3026</v>
      </c>
      <c r="G1092" s="4" t="s">
        <v>46</v>
      </c>
      <c r="H1092" s="4" t="s">
        <v>22</v>
      </c>
      <c r="I1092" s="4" t="s">
        <v>3027</v>
      </c>
      <c r="J1092" s="4" t="s">
        <v>77</v>
      </c>
      <c r="K1092" s="5">
        <v>2</v>
      </c>
      <c r="L1092" s="2" t="s">
        <v>23</v>
      </c>
      <c r="M1092" s="5">
        <v>315.87</v>
      </c>
      <c r="O1092" s="6">
        <v>7</v>
      </c>
      <c r="P1092" s="5">
        <v>587.52</v>
      </c>
      <c r="Q1092" s="1" t="s">
        <v>3028</v>
      </c>
      <c r="V1092">
        <f t="shared" si="34"/>
        <v>587.52</v>
      </c>
      <c r="W1092" s="7">
        <f t="shared" ref="W1092:W1155" si="35">V1092+W1091</f>
        <v>6206029.752727272</v>
      </c>
    </row>
    <row r="1093" spans="1:23">
      <c r="A1093" s="3">
        <v>41905.598611111112</v>
      </c>
      <c r="B1093" s="4" t="s">
        <v>3010</v>
      </c>
      <c r="C1093" s="4" t="s">
        <v>64</v>
      </c>
      <c r="D1093" s="4" t="s">
        <v>1399</v>
      </c>
      <c r="E1093" s="4" t="s">
        <v>20</v>
      </c>
      <c r="F1093" s="4" t="s">
        <v>1449</v>
      </c>
      <c r="G1093" s="4" t="s">
        <v>46</v>
      </c>
      <c r="H1093" s="4" t="s">
        <v>22</v>
      </c>
      <c r="I1093" s="4" t="s">
        <v>3029</v>
      </c>
      <c r="J1093" s="4" t="s">
        <v>77</v>
      </c>
      <c r="K1093" s="5">
        <v>6</v>
      </c>
      <c r="L1093" s="2" t="s">
        <v>23</v>
      </c>
      <c r="M1093" s="5">
        <v>39.44</v>
      </c>
      <c r="O1093" s="6">
        <v>7</v>
      </c>
      <c r="P1093" s="5">
        <v>220.08</v>
      </c>
      <c r="Q1093" s="1" t="s">
        <v>1444</v>
      </c>
      <c r="V1093">
        <f t="shared" si="34"/>
        <v>220.08</v>
      </c>
      <c r="W1093" s="7">
        <f t="shared" si="35"/>
        <v>6206249.8327272721</v>
      </c>
    </row>
    <row r="1094" spans="1:23">
      <c r="A1094" s="3">
        <v>41905.598622685182</v>
      </c>
      <c r="B1094" s="4" t="s">
        <v>3010</v>
      </c>
      <c r="C1094" s="4" t="s">
        <v>64</v>
      </c>
      <c r="D1094" s="4" t="s">
        <v>1399</v>
      </c>
      <c r="E1094" s="4" t="s">
        <v>20</v>
      </c>
      <c r="F1094" s="4" t="s">
        <v>1451</v>
      </c>
      <c r="G1094" s="4" t="s">
        <v>46</v>
      </c>
      <c r="H1094" s="4" t="s">
        <v>22</v>
      </c>
      <c r="I1094" s="4" t="s">
        <v>3030</v>
      </c>
      <c r="J1094" s="4" t="s">
        <v>77</v>
      </c>
      <c r="K1094" s="5">
        <v>6</v>
      </c>
      <c r="L1094" s="2" t="s">
        <v>23</v>
      </c>
      <c r="M1094" s="5">
        <v>7.79</v>
      </c>
      <c r="O1094" s="6">
        <v>7</v>
      </c>
      <c r="P1094" s="5">
        <v>43.47</v>
      </c>
      <c r="Q1094" s="1" t="s">
        <v>1444</v>
      </c>
      <c r="V1094">
        <f t="shared" si="34"/>
        <v>43.47</v>
      </c>
      <c r="W1094" s="7">
        <f t="shared" si="35"/>
        <v>6206293.3027272718</v>
      </c>
    </row>
    <row r="1095" spans="1:23">
      <c r="A1095" s="3">
        <v>41905.598634259259</v>
      </c>
      <c r="B1095" s="4" t="s">
        <v>3010</v>
      </c>
      <c r="C1095" s="4" t="s">
        <v>64</v>
      </c>
      <c r="D1095" s="4" t="s">
        <v>1399</v>
      </c>
      <c r="E1095" s="4" t="s">
        <v>20</v>
      </c>
      <c r="F1095" s="4" t="s">
        <v>3031</v>
      </c>
      <c r="G1095" s="4" t="s">
        <v>46</v>
      </c>
      <c r="H1095" s="4" t="s">
        <v>22</v>
      </c>
      <c r="I1095" s="4" t="s">
        <v>3032</v>
      </c>
      <c r="J1095" s="4" t="s">
        <v>77</v>
      </c>
      <c r="K1095" s="5">
        <v>2</v>
      </c>
      <c r="L1095" s="2" t="s">
        <v>23</v>
      </c>
      <c r="M1095" s="5">
        <v>100.98</v>
      </c>
      <c r="O1095" s="6">
        <v>7</v>
      </c>
      <c r="P1095" s="5">
        <v>187.82</v>
      </c>
      <c r="Q1095" s="1" t="s">
        <v>3033</v>
      </c>
      <c r="V1095">
        <f t="shared" si="34"/>
        <v>187.82</v>
      </c>
      <c r="W1095" s="7">
        <f t="shared" si="35"/>
        <v>6206481.1227272721</v>
      </c>
    </row>
    <row r="1096" spans="1:23">
      <c r="A1096" s="3">
        <v>41905.598645833335</v>
      </c>
      <c r="B1096" s="4" t="s">
        <v>3010</v>
      </c>
      <c r="C1096" s="4" t="s">
        <v>64</v>
      </c>
      <c r="D1096" s="4" t="s">
        <v>1399</v>
      </c>
      <c r="E1096" s="4" t="s">
        <v>20</v>
      </c>
      <c r="F1096" s="4" t="s">
        <v>3034</v>
      </c>
      <c r="G1096" s="4" t="s">
        <v>46</v>
      </c>
      <c r="H1096" s="4" t="s">
        <v>22</v>
      </c>
      <c r="I1096" s="4" t="s">
        <v>3035</v>
      </c>
      <c r="J1096" s="4" t="s">
        <v>77</v>
      </c>
      <c r="K1096" s="5">
        <v>1</v>
      </c>
      <c r="L1096" s="2" t="s">
        <v>23</v>
      </c>
      <c r="M1096" s="5">
        <v>32.64</v>
      </c>
      <c r="O1096" s="6">
        <v>7</v>
      </c>
      <c r="P1096" s="5">
        <v>30.36</v>
      </c>
      <c r="Q1096" s="1" t="s">
        <v>3033</v>
      </c>
      <c r="V1096">
        <f t="shared" si="34"/>
        <v>30.36</v>
      </c>
      <c r="W1096" s="7">
        <f t="shared" si="35"/>
        <v>6206511.4827272724</v>
      </c>
    </row>
    <row r="1097" spans="1:23">
      <c r="A1097" s="3">
        <v>41905.598657407405</v>
      </c>
      <c r="B1097" s="4" t="s">
        <v>3010</v>
      </c>
      <c r="C1097" s="4" t="s">
        <v>64</v>
      </c>
      <c r="D1097" s="4" t="s">
        <v>1399</v>
      </c>
      <c r="E1097" s="4" t="s">
        <v>20</v>
      </c>
      <c r="F1097" s="4" t="s">
        <v>3036</v>
      </c>
      <c r="G1097" s="4" t="s">
        <v>46</v>
      </c>
      <c r="H1097" s="4" t="s">
        <v>22</v>
      </c>
      <c r="I1097" s="4" t="s">
        <v>3037</v>
      </c>
      <c r="J1097" s="4" t="s">
        <v>77</v>
      </c>
      <c r="K1097" s="5">
        <v>1</v>
      </c>
      <c r="L1097" s="2" t="s">
        <v>23</v>
      </c>
      <c r="M1097" s="5">
        <v>18.62</v>
      </c>
      <c r="O1097" s="6">
        <v>7</v>
      </c>
      <c r="P1097" s="5">
        <v>17.32</v>
      </c>
      <c r="Q1097" s="1" t="s">
        <v>3038</v>
      </c>
      <c r="V1097">
        <f t="shared" ref="V1097:V1160" si="36">IF(E1097="JP",P1097/110,P1097)</f>
        <v>17.32</v>
      </c>
      <c r="W1097" s="7">
        <f t="shared" si="35"/>
        <v>6206528.8027272727</v>
      </c>
    </row>
    <row r="1098" spans="1:23">
      <c r="A1098" s="3">
        <v>41905.598668981482</v>
      </c>
      <c r="B1098" s="4" t="s">
        <v>3010</v>
      </c>
      <c r="C1098" s="4" t="s">
        <v>64</v>
      </c>
      <c r="D1098" s="4" t="s">
        <v>1399</v>
      </c>
      <c r="E1098" s="4" t="s">
        <v>20</v>
      </c>
      <c r="F1098" s="4" t="s">
        <v>3039</v>
      </c>
      <c r="G1098" s="4" t="s">
        <v>46</v>
      </c>
      <c r="H1098" s="4" t="s">
        <v>22</v>
      </c>
      <c r="I1098" s="4" t="s">
        <v>3040</v>
      </c>
      <c r="J1098" s="4" t="s">
        <v>77</v>
      </c>
      <c r="K1098" s="5">
        <v>4</v>
      </c>
      <c r="L1098" s="2" t="s">
        <v>23</v>
      </c>
      <c r="M1098" s="5">
        <v>120.98</v>
      </c>
      <c r="O1098" s="6">
        <v>7</v>
      </c>
      <c r="P1098" s="5">
        <v>450.05</v>
      </c>
      <c r="Q1098" s="1" t="s">
        <v>3041</v>
      </c>
      <c r="V1098">
        <f t="shared" si="36"/>
        <v>450.05</v>
      </c>
      <c r="W1098" s="7">
        <f t="shared" si="35"/>
        <v>6206978.8527272725</v>
      </c>
    </row>
    <row r="1099" spans="1:23">
      <c r="A1099" s="3">
        <v>41905.598680555559</v>
      </c>
      <c r="B1099" s="4" t="s">
        <v>3010</v>
      </c>
      <c r="C1099" s="4" t="s">
        <v>64</v>
      </c>
      <c r="D1099" s="4" t="s">
        <v>1399</v>
      </c>
      <c r="E1099" s="4" t="s">
        <v>20</v>
      </c>
      <c r="F1099" s="4" t="s">
        <v>3042</v>
      </c>
      <c r="G1099" s="4" t="s">
        <v>46</v>
      </c>
      <c r="H1099" s="4" t="s">
        <v>22</v>
      </c>
      <c r="I1099" s="4" t="s">
        <v>3043</v>
      </c>
      <c r="J1099" s="4" t="s">
        <v>77</v>
      </c>
      <c r="K1099" s="5">
        <v>2</v>
      </c>
      <c r="L1099" s="2" t="s">
        <v>23</v>
      </c>
      <c r="M1099" s="5">
        <v>32.090000000000003</v>
      </c>
      <c r="O1099" s="6">
        <v>7</v>
      </c>
      <c r="P1099" s="5">
        <v>59.69</v>
      </c>
      <c r="Q1099" s="1" t="s">
        <v>3038</v>
      </c>
      <c r="V1099">
        <f t="shared" si="36"/>
        <v>59.69</v>
      </c>
      <c r="W1099" s="7">
        <f t="shared" si="35"/>
        <v>6207038.542727273</v>
      </c>
    </row>
    <row r="1100" spans="1:23">
      <c r="A1100" s="3">
        <v>41905.629467592589</v>
      </c>
      <c r="B1100" s="4" t="s">
        <v>3044</v>
      </c>
      <c r="C1100" s="4" t="s">
        <v>64</v>
      </c>
      <c r="D1100" s="4" t="s">
        <v>943</v>
      </c>
      <c r="E1100" s="4" t="s">
        <v>20</v>
      </c>
      <c r="F1100" s="4" t="s">
        <v>3045</v>
      </c>
      <c r="G1100" s="4" t="s">
        <v>46</v>
      </c>
      <c r="H1100" s="4" t="s">
        <v>22</v>
      </c>
      <c r="I1100" s="4" t="s">
        <v>3046</v>
      </c>
      <c r="J1100" s="4" t="s">
        <v>77</v>
      </c>
      <c r="K1100" s="5">
        <v>1</v>
      </c>
      <c r="L1100" s="2" t="s">
        <v>23</v>
      </c>
      <c r="M1100" s="5">
        <v>300</v>
      </c>
      <c r="P1100" s="5">
        <v>300</v>
      </c>
      <c r="Q1100" s="1" t="s">
        <v>3047</v>
      </c>
      <c r="V1100">
        <f t="shared" si="36"/>
        <v>300</v>
      </c>
      <c r="W1100" s="7">
        <f t="shared" si="35"/>
        <v>6207338.542727273</v>
      </c>
    </row>
    <row r="1101" spans="1:23">
      <c r="A1101" s="3">
        <v>41905.629479166666</v>
      </c>
      <c r="B1101" s="4" t="s">
        <v>3044</v>
      </c>
      <c r="C1101" s="4" t="s">
        <v>64</v>
      </c>
      <c r="D1101" s="4" t="s">
        <v>943</v>
      </c>
      <c r="E1101" s="4" t="s">
        <v>20</v>
      </c>
      <c r="F1101" s="4" t="s">
        <v>3048</v>
      </c>
      <c r="G1101" s="4" t="s">
        <v>46</v>
      </c>
      <c r="H1101" s="4" t="s">
        <v>22</v>
      </c>
      <c r="I1101" s="4" t="s">
        <v>3049</v>
      </c>
      <c r="J1101" s="4" t="s">
        <v>77</v>
      </c>
      <c r="K1101" s="5">
        <v>2</v>
      </c>
      <c r="L1101" s="2" t="s">
        <v>23</v>
      </c>
      <c r="M1101" s="5">
        <v>44</v>
      </c>
      <c r="P1101" s="5">
        <v>88</v>
      </c>
      <c r="Q1101" s="1" t="s">
        <v>3050</v>
      </c>
      <c r="V1101">
        <f t="shared" si="36"/>
        <v>88</v>
      </c>
      <c r="W1101" s="7">
        <f t="shared" si="35"/>
        <v>6207426.542727273</v>
      </c>
    </row>
    <row r="1102" spans="1:23">
      <c r="A1102" s="3">
        <v>41905.629490740743</v>
      </c>
      <c r="B1102" s="4" t="s">
        <v>3044</v>
      </c>
      <c r="C1102" s="4" t="s">
        <v>64</v>
      </c>
      <c r="D1102" s="4" t="s">
        <v>943</v>
      </c>
      <c r="E1102" s="4" t="s">
        <v>20</v>
      </c>
      <c r="F1102" s="4" t="s">
        <v>3051</v>
      </c>
      <c r="G1102" s="4" t="s">
        <v>46</v>
      </c>
      <c r="H1102" s="4" t="s">
        <v>22</v>
      </c>
      <c r="I1102" s="4" t="s">
        <v>3052</v>
      </c>
      <c r="J1102" s="4" t="s">
        <v>77</v>
      </c>
      <c r="K1102" s="5">
        <v>2</v>
      </c>
      <c r="L1102" s="2" t="s">
        <v>23</v>
      </c>
      <c r="M1102" s="5">
        <v>45</v>
      </c>
      <c r="P1102" s="5">
        <v>90</v>
      </c>
      <c r="Q1102" s="1" t="s">
        <v>3050</v>
      </c>
      <c r="V1102">
        <f t="shared" si="36"/>
        <v>90</v>
      </c>
      <c r="W1102" s="7">
        <f t="shared" si="35"/>
        <v>6207516.542727273</v>
      </c>
    </row>
    <row r="1103" spans="1:23">
      <c r="A1103" s="3">
        <v>41907.580046296294</v>
      </c>
      <c r="B1103" s="4" t="s">
        <v>3053</v>
      </c>
      <c r="C1103" s="4" t="s">
        <v>64</v>
      </c>
      <c r="D1103" s="4" t="s">
        <v>1176</v>
      </c>
      <c r="E1103" s="4" t="s">
        <v>20</v>
      </c>
      <c r="F1103" s="4" t="s">
        <v>3054</v>
      </c>
      <c r="G1103" s="4" t="s">
        <v>46</v>
      </c>
      <c r="H1103" s="4" t="s">
        <v>22</v>
      </c>
      <c r="I1103" s="4" t="s">
        <v>3055</v>
      </c>
      <c r="J1103" s="4" t="s">
        <v>77</v>
      </c>
      <c r="K1103" s="5">
        <v>1</v>
      </c>
      <c r="L1103" s="2" t="s">
        <v>23</v>
      </c>
      <c r="M1103" s="5">
        <v>95</v>
      </c>
      <c r="P1103" s="5">
        <v>95</v>
      </c>
      <c r="Q1103" s="1" t="s">
        <v>3056</v>
      </c>
      <c r="V1103">
        <f t="shared" si="36"/>
        <v>95</v>
      </c>
      <c r="W1103" s="7">
        <f t="shared" si="35"/>
        <v>6207611.542727273</v>
      </c>
    </row>
    <row r="1104" spans="1:23">
      <c r="A1104" s="3">
        <v>41907.678912037038</v>
      </c>
      <c r="B1104" s="4" t="s">
        <v>3067</v>
      </c>
      <c r="C1104" s="4" t="s">
        <v>64</v>
      </c>
      <c r="D1104" s="4" t="s">
        <v>3068</v>
      </c>
      <c r="E1104" s="4" t="s">
        <v>20</v>
      </c>
      <c r="F1104" s="4" t="s">
        <v>3069</v>
      </c>
      <c r="G1104" s="4" t="s">
        <v>46</v>
      </c>
      <c r="H1104" s="4" t="s">
        <v>105</v>
      </c>
      <c r="I1104" s="4" t="s">
        <v>3070</v>
      </c>
      <c r="J1104" s="4" t="s">
        <v>107</v>
      </c>
      <c r="K1104" s="5">
        <v>9</v>
      </c>
      <c r="L1104" s="2" t="s">
        <v>23</v>
      </c>
      <c r="M1104" s="5">
        <v>38.85</v>
      </c>
      <c r="P1104" s="5">
        <v>349.65</v>
      </c>
      <c r="Q1104" s="1" t="s">
        <v>3071</v>
      </c>
      <c r="V1104">
        <f t="shared" si="36"/>
        <v>349.65</v>
      </c>
      <c r="W1104" s="7">
        <f t="shared" si="35"/>
        <v>6207961.1927272733</v>
      </c>
    </row>
    <row r="1105" spans="1:23">
      <c r="A1105" s="3">
        <v>41907.679722222223</v>
      </c>
      <c r="B1105" s="4" t="s">
        <v>3072</v>
      </c>
      <c r="C1105" s="4" t="s">
        <v>59</v>
      </c>
      <c r="D1105" s="4" t="s">
        <v>1262</v>
      </c>
      <c r="E1105" s="4" t="s">
        <v>20</v>
      </c>
      <c r="F1105" s="4" t="s">
        <v>1263</v>
      </c>
      <c r="H1105" s="4" t="s">
        <v>22</v>
      </c>
      <c r="I1105" s="4" t="s">
        <v>3073</v>
      </c>
      <c r="K1105" s="5">
        <v>4</v>
      </c>
      <c r="L1105" s="2" t="s">
        <v>23</v>
      </c>
      <c r="M1105" s="5">
        <v>2085</v>
      </c>
      <c r="P1105" s="5">
        <v>8340</v>
      </c>
      <c r="Q1105" s="1" t="s">
        <v>1265</v>
      </c>
      <c r="V1105">
        <f t="shared" si="36"/>
        <v>8340</v>
      </c>
      <c r="W1105" s="7">
        <f t="shared" si="35"/>
        <v>6216301.1927272733</v>
      </c>
    </row>
    <row r="1106" spans="1:23">
      <c r="A1106" s="3">
        <v>41907.701608796298</v>
      </c>
      <c r="B1106" s="4" t="s">
        <v>3053</v>
      </c>
      <c r="C1106" s="4" t="s">
        <v>64</v>
      </c>
      <c r="D1106" s="4" t="s">
        <v>1176</v>
      </c>
      <c r="E1106" s="4" t="s">
        <v>20</v>
      </c>
      <c r="F1106" s="4" t="s">
        <v>1177</v>
      </c>
      <c r="G1106" s="4" t="s">
        <v>46</v>
      </c>
      <c r="H1106" s="4" t="s">
        <v>22</v>
      </c>
      <c r="I1106" s="4" t="s">
        <v>3057</v>
      </c>
      <c r="J1106" s="4" t="s">
        <v>77</v>
      </c>
      <c r="K1106" s="5">
        <v>4</v>
      </c>
      <c r="L1106" s="2" t="s">
        <v>23</v>
      </c>
      <c r="M1106" s="5">
        <v>115</v>
      </c>
      <c r="P1106" s="5">
        <v>460</v>
      </c>
      <c r="Q1106" s="1" t="s">
        <v>1179</v>
      </c>
      <c r="V1106">
        <f t="shared" si="36"/>
        <v>460</v>
      </c>
      <c r="W1106" s="7">
        <f t="shared" si="35"/>
        <v>6216761.1927272733</v>
      </c>
    </row>
    <row r="1107" spans="1:23">
      <c r="A1107" s="3">
        <v>41907.701620370368</v>
      </c>
      <c r="B1107" s="4" t="s">
        <v>3053</v>
      </c>
      <c r="C1107" s="4" t="s">
        <v>64</v>
      </c>
      <c r="D1107" s="4" t="s">
        <v>1176</v>
      </c>
      <c r="E1107" s="4" t="s">
        <v>20</v>
      </c>
      <c r="F1107" s="4" t="s">
        <v>1183</v>
      </c>
      <c r="G1107" s="4" t="s">
        <v>46</v>
      </c>
      <c r="H1107" s="4" t="s">
        <v>22</v>
      </c>
      <c r="I1107" s="4" t="s">
        <v>3058</v>
      </c>
      <c r="J1107" s="4" t="s">
        <v>77</v>
      </c>
      <c r="K1107" s="5">
        <v>1</v>
      </c>
      <c r="L1107" s="2" t="s">
        <v>23</v>
      </c>
      <c r="M1107" s="5">
        <v>285</v>
      </c>
      <c r="P1107" s="5">
        <v>285</v>
      </c>
      <c r="Q1107" s="1" t="s">
        <v>1185</v>
      </c>
      <c r="V1107">
        <f t="shared" si="36"/>
        <v>285</v>
      </c>
      <c r="W1107" s="7">
        <f t="shared" si="35"/>
        <v>6217046.1927272733</v>
      </c>
    </row>
    <row r="1108" spans="1:23">
      <c r="A1108" s="3">
        <v>41907.701631944445</v>
      </c>
      <c r="B1108" s="4" t="s">
        <v>3053</v>
      </c>
      <c r="C1108" s="4" t="s">
        <v>64</v>
      </c>
      <c r="D1108" s="4" t="s">
        <v>1176</v>
      </c>
      <c r="E1108" s="4" t="s">
        <v>20</v>
      </c>
      <c r="F1108" s="4" t="s">
        <v>3059</v>
      </c>
      <c r="G1108" s="4" t="s">
        <v>46</v>
      </c>
      <c r="H1108" s="4" t="s">
        <v>22</v>
      </c>
      <c r="I1108" s="4" t="s">
        <v>3060</v>
      </c>
      <c r="J1108" s="4" t="s">
        <v>77</v>
      </c>
      <c r="K1108" s="5">
        <v>2</v>
      </c>
      <c r="L1108" s="2" t="s">
        <v>23</v>
      </c>
      <c r="M1108" s="5">
        <v>6</v>
      </c>
      <c r="P1108" s="5">
        <v>12</v>
      </c>
      <c r="Q1108" s="1" t="s">
        <v>3061</v>
      </c>
      <c r="V1108">
        <f t="shared" si="36"/>
        <v>12</v>
      </c>
      <c r="W1108" s="7">
        <f t="shared" si="35"/>
        <v>6217058.1927272733</v>
      </c>
    </row>
    <row r="1109" spans="1:23">
      <c r="A1109" s="3">
        <v>41907.701643518521</v>
      </c>
      <c r="B1109" s="4" t="s">
        <v>3053</v>
      </c>
      <c r="C1109" s="4" t="s">
        <v>64</v>
      </c>
      <c r="D1109" s="4" t="s">
        <v>1176</v>
      </c>
      <c r="E1109" s="4" t="s">
        <v>20</v>
      </c>
      <c r="F1109" s="4" t="s">
        <v>3062</v>
      </c>
      <c r="G1109" s="4" t="s">
        <v>46</v>
      </c>
      <c r="H1109" s="4" t="s">
        <v>22</v>
      </c>
      <c r="I1109" s="4" t="s">
        <v>3063</v>
      </c>
      <c r="J1109" s="4" t="s">
        <v>77</v>
      </c>
      <c r="K1109" s="5">
        <v>2</v>
      </c>
      <c r="L1109" s="2" t="s">
        <v>23</v>
      </c>
      <c r="M1109" s="5">
        <v>19</v>
      </c>
      <c r="P1109" s="5">
        <v>38</v>
      </c>
      <c r="Q1109" s="1" t="s">
        <v>3064</v>
      </c>
      <c r="V1109">
        <f t="shared" si="36"/>
        <v>38</v>
      </c>
      <c r="W1109" s="7">
        <f t="shared" si="35"/>
        <v>6217096.1927272733</v>
      </c>
    </row>
    <row r="1110" spans="1:23">
      <c r="A1110" s="3">
        <v>41907.701666666668</v>
      </c>
      <c r="B1110" s="4" t="s">
        <v>3053</v>
      </c>
      <c r="C1110" s="4" t="s">
        <v>64</v>
      </c>
      <c r="D1110" s="4" t="s">
        <v>1176</v>
      </c>
      <c r="E1110" s="4" t="s">
        <v>20</v>
      </c>
      <c r="F1110" s="4" t="s">
        <v>3065</v>
      </c>
      <c r="G1110" s="4" t="s">
        <v>46</v>
      </c>
      <c r="H1110" s="4" t="s">
        <v>22</v>
      </c>
      <c r="I1110" s="4" t="s">
        <v>3066</v>
      </c>
      <c r="J1110" s="4" t="s">
        <v>77</v>
      </c>
      <c r="K1110" s="5">
        <v>1</v>
      </c>
      <c r="L1110" s="2" t="s">
        <v>23</v>
      </c>
      <c r="M1110" s="5">
        <v>2610</v>
      </c>
      <c r="P1110" s="5">
        <v>2610</v>
      </c>
      <c r="Q1110" s="1" t="s">
        <v>1182</v>
      </c>
      <c r="V1110">
        <f t="shared" si="36"/>
        <v>2610</v>
      </c>
      <c r="W1110" s="7">
        <f t="shared" si="35"/>
        <v>6219706.1927272733</v>
      </c>
    </row>
    <row r="1111" spans="1:23">
      <c r="A1111" s="3">
        <v>41907.710810185185</v>
      </c>
      <c r="B1111" s="4" t="s">
        <v>3074</v>
      </c>
      <c r="C1111" s="4" t="s">
        <v>64</v>
      </c>
      <c r="D1111" s="4" t="s">
        <v>1757</v>
      </c>
      <c r="E1111" s="4" t="s">
        <v>20</v>
      </c>
      <c r="F1111" s="4" t="s">
        <v>3075</v>
      </c>
      <c r="G1111" s="4" t="s">
        <v>46</v>
      </c>
      <c r="H1111" s="4" t="s">
        <v>22</v>
      </c>
      <c r="I1111" s="4" t="s">
        <v>3076</v>
      </c>
      <c r="J1111" s="4" t="s">
        <v>77</v>
      </c>
      <c r="K1111" s="5">
        <v>11</v>
      </c>
      <c r="L1111" s="2" t="s">
        <v>23</v>
      </c>
      <c r="M1111" s="5">
        <v>35</v>
      </c>
      <c r="P1111" s="5">
        <v>385</v>
      </c>
      <c r="Q1111" s="1" t="s">
        <v>3077</v>
      </c>
      <c r="V1111">
        <f t="shared" si="36"/>
        <v>385</v>
      </c>
      <c r="W1111" s="7">
        <f t="shared" si="35"/>
        <v>6220091.1927272733</v>
      </c>
    </row>
    <row r="1112" spans="1:23">
      <c r="A1112" s="3">
        <v>41908.58221064815</v>
      </c>
      <c r="B1112" s="4" t="s">
        <v>3078</v>
      </c>
      <c r="C1112" s="4" t="s">
        <v>64</v>
      </c>
      <c r="D1112" s="4" t="s">
        <v>2494</v>
      </c>
      <c r="E1112" s="4" t="s">
        <v>20</v>
      </c>
      <c r="F1112" s="4" t="s">
        <v>2948</v>
      </c>
      <c r="G1112" s="4" t="s">
        <v>46</v>
      </c>
      <c r="H1112" s="4" t="s">
        <v>22</v>
      </c>
      <c r="I1112" s="4" t="s">
        <v>3079</v>
      </c>
      <c r="J1112" s="4" t="s">
        <v>77</v>
      </c>
      <c r="K1112" s="5">
        <v>2</v>
      </c>
      <c r="L1112" s="2" t="s">
        <v>23</v>
      </c>
      <c r="M1112" s="5">
        <v>130</v>
      </c>
      <c r="P1112" s="5">
        <v>260</v>
      </c>
      <c r="Q1112" s="1" t="s">
        <v>2950</v>
      </c>
      <c r="V1112">
        <f t="shared" si="36"/>
        <v>260</v>
      </c>
      <c r="W1112" s="7">
        <f t="shared" si="35"/>
        <v>6220351.1927272733</v>
      </c>
    </row>
    <row r="1113" spans="1:23">
      <c r="A1113" s="3">
        <v>41908.58222222222</v>
      </c>
      <c r="B1113" s="4" t="s">
        <v>3078</v>
      </c>
      <c r="C1113" s="4" t="s">
        <v>64</v>
      </c>
      <c r="D1113" s="4" t="s">
        <v>2494</v>
      </c>
      <c r="E1113" s="4" t="s">
        <v>20</v>
      </c>
      <c r="F1113" s="4" t="s">
        <v>2951</v>
      </c>
      <c r="G1113" s="4" t="s">
        <v>46</v>
      </c>
      <c r="H1113" s="4" t="s">
        <v>22</v>
      </c>
      <c r="I1113" s="4" t="s">
        <v>3080</v>
      </c>
      <c r="J1113" s="4" t="s">
        <v>77</v>
      </c>
      <c r="K1113" s="5">
        <v>2</v>
      </c>
      <c r="L1113" s="2" t="s">
        <v>23</v>
      </c>
      <c r="M1113" s="5">
        <v>68</v>
      </c>
      <c r="P1113" s="5">
        <v>136</v>
      </c>
      <c r="Q1113" s="1" t="s">
        <v>2953</v>
      </c>
      <c r="V1113">
        <f t="shared" si="36"/>
        <v>136</v>
      </c>
      <c r="W1113" s="7">
        <f t="shared" si="35"/>
        <v>6220487.1927272733</v>
      </c>
    </row>
    <row r="1114" spans="1:23">
      <c r="A1114" s="3">
        <v>41908.582233796296</v>
      </c>
      <c r="B1114" s="4" t="s">
        <v>3078</v>
      </c>
      <c r="C1114" s="4" t="s">
        <v>64</v>
      </c>
      <c r="D1114" s="4" t="s">
        <v>2494</v>
      </c>
      <c r="E1114" s="4" t="s">
        <v>20</v>
      </c>
      <c r="F1114" s="4" t="s">
        <v>2913</v>
      </c>
      <c r="G1114" s="4" t="s">
        <v>46</v>
      </c>
      <c r="H1114" s="4" t="s">
        <v>22</v>
      </c>
      <c r="I1114" s="4" t="s">
        <v>3081</v>
      </c>
      <c r="J1114" s="4" t="s">
        <v>77</v>
      </c>
      <c r="K1114" s="5">
        <v>2</v>
      </c>
      <c r="L1114" s="2" t="s">
        <v>23</v>
      </c>
      <c r="M1114" s="5">
        <v>170</v>
      </c>
      <c r="P1114" s="5">
        <v>340</v>
      </c>
      <c r="Q1114" s="1" t="s">
        <v>2915</v>
      </c>
      <c r="V1114">
        <f t="shared" si="36"/>
        <v>340</v>
      </c>
      <c r="W1114" s="7">
        <f t="shared" si="35"/>
        <v>6220827.1927272733</v>
      </c>
    </row>
    <row r="1115" spans="1:23">
      <c r="A1115" s="3">
        <v>41908.591678240744</v>
      </c>
      <c r="B1115" s="4" t="s">
        <v>3082</v>
      </c>
      <c r="C1115" s="4" t="s">
        <v>64</v>
      </c>
      <c r="D1115" s="4" t="s">
        <v>1474</v>
      </c>
      <c r="E1115" s="4" t="s">
        <v>20</v>
      </c>
      <c r="F1115" s="4" t="s">
        <v>2917</v>
      </c>
      <c r="G1115" s="4" t="s">
        <v>46</v>
      </c>
      <c r="H1115" s="4" t="s">
        <v>22</v>
      </c>
      <c r="I1115" s="4" t="s">
        <v>3083</v>
      </c>
      <c r="J1115" s="4" t="s">
        <v>77</v>
      </c>
      <c r="K1115" s="5">
        <v>2</v>
      </c>
      <c r="L1115" s="2" t="s">
        <v>23</v>
      </c>
      <c r="M1115" s="5">
        <v>530</v>
      </c>
      <c r="P1115" s="5">
        <v>1060</v>
      </c>
      <c r="Q1115" s="1" t="s">
        <v>2919</v>
      </c>
      <c r="V1115">
        <f t="shared" si="36"/>
        <v>1060</v>
      </c>
      <c r="W1115" s="7">
        <f t="shared" si="35"/>
        <v>6221887.1927272733</v>
      </c>
    </row>
    <row r="1116" spans="1:23">
      <c r="A1116" s="3">
        <v>41911.47552083333</v>
      </c>
      <c r="B1116" s="4" t="s">
        <v>3084</v>
      </c>
      <c r="C1116" s="4" t="s">
        <v>64</v>
      </c>
      <c r="D1116" s="4" t="s">
        <v>3085</v>
      </c>
      <c r="E1116" s="4" t="s">
        <v>20</v>
      </c>
      <c r="F1116" s="4" t="s">
        <v>847</v>
      </c>
      <c r="H1116" s="4" t="s">
        <v>22</v>
      </c>
      <c r="I1116" s="4" t="s">
        <v>3086</v>
      </c>
      <c r="K1116" s="5">
        <v>1</v>
      </c>
      <c r="L1116" s="2" t="s">
        <v>23</v>
      </c>
      <c r="M1116" s="5">
        <v>900</v>
      </c>
      <c r="P1116" s="5">
        <v>900</v>
      </c>
      <c r="Q1116" s="1" t="s">
        <v>848</v>
      </c>
      <c r="V1116">
        <f t="shared" si="36"/>
        <v>900</v>
      </c>
      <c r="W1116" s="7">
        <f t="shared" si="35"/>
        <v>6222787.1927272733</v>
      </c>
    </row>
    <row r="1117" spans="1:23">
      <c r="A1117" s="3">
        <v>41911.475532407407</v>
      </c>
      <c r="B1117" s="4" t="s">
        <v>3084</v>
      </c>
      <c r="C1117" s="4" t="s">
        <v>64</v>
      </c>
      <c r="D1117" s="4" t="s">
        <v>3085</v>
      </c>
      <c r="E1117" s="4" t="s">
        <v>20</v>
      </c>
      <c r="F1117" s="4" t="s">
        <v>847</v>
      </c>
      <c r="H1117" s="4" t="s">
        <v>22</v>
      </c>
      <c r="I1117" s="4" t="s">
        <v>3087</v>
      </c>
      <c r="K1117" s="5">
        <v>1</v>
      </c>
      <c r="L1117" s="2" t="s">
        <v>23</v>
      </c>
      <c r="M1117" s="5">
        <v>9000</v>
      </c>
      <c r="P1117" s="5">
        <v>9000</v>
      </c>
      <c r="Q1117" s="1" t="s">
        <v>848</v>
      </c>
      <c r="V1117">
        <f t="shared" si="36"/>
        <v>9000</v>
      </c>
      <c r="W1117" s="7">
        <f t="shared" si="35"/>
        <v>6231787.1927272733</v>
      </c>
    </row>
    <row r="1118" spans="1:23">
      <c r="A1118" s="3">
        <v>41911.475543981483</v>
      </c>
      <c r="B1118" s="4" t="s">
        <v>3084</v>
      </c>
      <c r="C1118" s="4" t="s">
        <v>64</v>
      </c>
      <c r="D1118" s="4" t="s">
        <v>3085</v>
      </c>
      <c r="E1118" s="4" t="s">
        <v>20</v>
      </c>
      <c r="F1118" s="4" t="s">
        <v>847</v>
      </c>
      <c r="H1118" s="4" t="s">
        <v>22</v>
      </c>
      <c r="I1118" s="4" t="s">
        <v>3088</v>
      </c>
      <c r="K1118" s="5">
        <v>1</v>
      </c>
      <c r="L1118" s="2" t="s">
        <v>23</v>
      </c>
      <c r="M1118" s="5">
        <v>29717.08</v>
      </c>
      <c r="P1118" s="5">
        <v>29717.08</v>
      </c>
      <c r="Q1118" s="1" t="s">
        <v>848</v>
      </c>
      <c r="V1118">
        <f t="shared" si="36"/>
        <v>29717.08</v>
      </c>
      <c r="W1118" s="7">
        <f t="shared" si="35"/>
        <v>6261504.2727272734</v>
      </c>
    </row>
    <row r="1119" spans="1:23">
      <c r="A1119" s="3">
        <v>41912.533055555556</v>
      </c>
      <c r="B1119" s="4" t="s">
        <v>2980</v>
      </c>
      <c r="C1119" s="4" t="s">
        <v>64</v>
      </c>
      <c r="D1119" s="4" t="s">
        <v>2981</v>
      </c>
      <c r="E1119" s="4" t="s">
        <v>20</v>
      </c>
      <c r="F1119" s="4" t="s">
        <v>2984</v>
      </c>
      <c r="H1119" s="4" t="s">
        <v>22</v>
      </c>
      <c r="K1119" s="5">
        <v>1</v>
      </c>
      <c r="L1119" s="2" t="s">
        <v>23</v>
      </c>
      <c r="M1119" s="5">
        <v>650</v>
      </c>
      <c r="P1119" s="5">
        <v>650</v>
      </c>
      <c r="Q1119" s="1" t="s">
        <v>2985</v>
      </c>
      <c r="V1119">
        <f t="shared" si="36"/>
        <v>650</v>
      </c>
      <c r="W1119" s="7">
        <f t="shared" si="35"/>
        <v>6262154.2727272734</v>
      </c>
    </row>
    <row r="1120" spans="1:23">
      <c r="A1120" s="3">
        <v>41914.429571759261</v>
      </c>
      <c r="B1120" s="4" t="s">
        <v>3089</v>
      </c>
      <c r="C1120" s="4" t="s">
        <v>64</v>
      </c>
      <c r="D1120" s="4" t="s">
        <v>566</v>
      </c>
      <c r="E1120" s="4" t="s">
        <v>20</v>
      </c>
      <c r="F1120" s="4" t="s">
        <v>3090</v>
      </c>
      <c r="G1120" s="4" t="s">
        <v>46</v>
      </c>
      <c r="H1120" s="4" t="s">
        <v>22</v>
      </c>
      <c r="I1120" s="4" t="s">
        <v>3091</v>
      </c>
      <c r="J1120" s="4" t="s">
        <v>77</v>
      </c>
      <c r="K1120" s="5">
        <v>10</v>
      </c>
      <c r="L1120" s="2" t="s">
        <v>23</v>
      </c>
      <c r="M1120" s="5">
        <v>18.739999999999998</v>
      </c>
      <c r="P1120" s="5">
        <v>187.4</v>
      </c>
      <c r="Q1120" s="1" t="s">
        <v>3092</v>
      </c>
      <c r="V1120">
        <f t="shared" si="36"/>
        <v>187.4</v>
      </c>
      <c r="W1120" s="7">
        <f t="shared" si="35"/>
        <v>6262341.6727272738</v>
      </c>
    </row>
    <row r="1121" spans="1:23">
      <c r="A1121" s="3">
        <v>41914.435231481482</v>
      </c>
      <c r="B1121" s="4" t="s">
        <v>3093</v>
      </c>
      <c r="C1121" s="4" t="s">
        <v>64</v>
      </c>
      <c r="D1121" s="4" t="s">
        <v>2241</v>
      </c>
      <c r="E1121" s="4" t="s">
        <v>20</v>
      </c>
      <c r="F1121" s="4" t="s">
        <v>3094</v>
      </c>
      <c r="G1121" s="4" t="s">
        <v>46</v>
      </c>
      <c r="H1121" s="4" t="s">
        <v>22</v>
      </c>
      <c r="I1121" s="4" t="s">
        <v>3095</v>
      </c>
      <c r="J1121" s="4" t="s">
        <v>77</v>
      </c>
      <c r="K1121" s="5">
        <v>27</v>
      </c>
      <c r="L1121" s="2" t="s">
        <v>23</v>
      </c>
      <c r="M1121" s="5">
        <v>0.67</v>
      </c>
      <c r="P1121" s="5">
        <v>18.09</v>
      </c>
      <c r="Q1121" s="1" t="s">
        <v>3096</v>
      </c>
      <c r="V1121">
        <f t="shared" si="36"/>
        <v>18.09</v>
      </c>
      <c r="W1121" s="7">
        <f t="shared" si="35"/>
        <v>6262359.7627272736</v>
      </c>
    </row>
    <row r="1122" spans="1:23">
      <c r="A1122" s="3">
        <v>41915.65357638889</v>
      </c>
      <c r="B1122" s="4" t="s">
        <v>3097</v>
      </c>
      <c r="C1122" s="4" t="s">
        <v>64</v>
      </c>
      <c r="D1122" s="4" t="s">
        <v>873</v>
      </c>
      <c r="E1122" s="4" t="s">
        <v>20</v>
      </c>
      <c r="F1122" s="4" t="s">
        <v>3098</v>
      </c>
      <c r="G1122" s="4" t="s">
        <v>46</v>
      </c>
      <c r="H1122" s="4" t="s">
        <v>22</v>
      </c>
      <c r="I1122" s="4" t="s">
        <v>3099</v>
      </c>
      <c r="J1122" s="4" t="s">
        <v>77</v>
      </c>
      <c r="K1122" s="5">
        <v>1</v>
      </c>
      <c r="L1122" s="2" t="s">
        <v>23</v>
      </c>
      <c r="M1122" s="5">
        <v>362</v>
      </c>
      <c r="P1122" s="5">
        <v>362</v>
      </c>
      <c r="Q1122" s="1" t="s">
        <v>3100</v>
      </c>
      <c r="V1122">
        <f t="shared" si="36"/>
        <v>362</v>
      </c>
      <c r="W1122" s="7">
        <f t="shared" si="35"/>
        <v>6262721.7627272736</v>
      </c>
    </row>
    <row r="1123" spans="1:23">
      <c r="A1123" s="3">
        <v>41915.653587962966</v>
      </c>
      <c r="B1123" s="4" t="s">
        <v>3097</v>
      </c>
      <c r="C1123" s="4" t="s">
        <v>64</v>
      </c>
      <c r="D1123" s="4" t="s">
        <v>873</v>
      </c>
      <c r="E1123" s="4" t="s">
        <v>20</v>
      </c>
      <c r="F1123" s="4" t="s">
        <v>3101</v>
      </c>
      <c r="G1123" s="4" t="s">
        <v>46</v>
      </c>
      <c r="H1123" s="4" t="s">
        <v>22</v>
      </c>
      <c r="I1123" s="4" t="s">
        <v>3102</v>
      </c>
      <c r="J1123" s="4" t="s">
        <v>77</v>
      </c>
      <c r="K1123" s="5">
        <v>1</v>
      </c>
      <c r="L1123" s="2" t="s">
        <v>23</v>
      </c>
      <c r="M1123" s="5">
        <v>538</v>
      </c>
      <c r="P1123" s="5">
        <v>538</v>
      </c>
      <c r="Q1123" s="1" t="s">
        <v>3103</v>
      </c>
      <c r="V1123">
        <f t="shared" si="36"/>
        <v>538</v>
      </c>
      <c r="W1123" s="7">
        <f t="shared" si="35"/>
        <v>6263259.7627272736</v>
      </c>
    </row>
    <row r="1124" spans="1:23">
      <c r="A1124" s="3">
        <v>41915.653599537036</v>
      </c>
      <c r="B1124" s="4" t="s">
        <v>3097</v>
      </c>
      <c r="C1124" s="4" t="s">
        <v>64</v>
      </c>
      <c r="D1124" s="4" t="s">
        <v>873</v>
      </c>
      <c r="E1124" s="4" t="s">
        <v>20</v>
      </c>
      <c r="F1124" s="4" t="s">
        <v>3104</v>
      </c>
      <c r="G1124" s="4" t="s">
        <v>46</v>
      </c>
      <c r="H1124" s="4" t="s">
        <v>22</v>
      </c>
      <c r="I1124" s="4" t="s">
        <v>3105</v>
      </c>
      <c r="J1124" s="4" t="s">
        <v>77</v>
      </c>
      <c r="K1124" s="5">
        <v>1</v>
      </c>
      <c r="L1124" s="2" t="s">
        <v>23</v>
      </c>
      <c r="M1124" s="5">
        <v>538</v>
      </c>
      <c r="P1124" s="5">
        <v>538</v>
      </c>
      <c r="Q1124" s="1" t="s">
        <v>3106</v>
      </c>
      <c r="V1124">
        <f t="shared" si="36"/>
        <v>538</v>
      </c>
      <c r="W1124" s="7">
        <f t="shared" si="35"/>
        <v>6263797.7627272736</v>
      </c>
    </row>
    <row r="1125" spans="1:23">
      <c r="A1125" s="3">
        <v>41915.653611111113</v>
      </c>
      <c r="B1125" s="4" t="s">
        <v>3097</v>
      </c>
      <c r="C1125" s="4" t="s">
        <v>64</v>
      </c>
      <c r="D1125" s="4" t="s">
        <v>873</v>
      </c>
      <c r="E1125" s="4" t="s">
        <v>20</v>
      </c>
      <c r="F1125" s="4" t="s">
        <v>3107</v>
      </c>
      <c r="G1125" s="4" t="s">
        <v>46</v>
      </c>
      <c r="H1125" s="4" t="s">
        <v>22</v>
      </c>
      <c r="I1125" s="4" t="s">
        <v>3108</v>
      </c>
      <c r="J1125" s="4" t="s">
        <v>77</v>
      </c>
      <c r="K1125" s="5">
        <v>1</v>
      </c>
      <c r="L1125" s="2" t="s">
        <v>23</v>
      </c>
      <c r="M1125" s="5">
        <v>570</v>
      </c>
      <c r="P1125" s="5">
        <v>570</v>
      </c>
      <c r="Q1125" s="1" t="s">
        <v>3109</v>
      </c>
      <c r="V1125">
        <f t="shared" si="36"/>
        <v>570</v>
      </c>
      <c r="W1125" s="7">
        <f t="shared" si="35"/>
        <v>6264367.7627272736</v>
      </c>
    </row>
    <row r="1126" spans="1:23">
      <c r="A1126" s="3">
        <v>41915.653622685182</v>
      </c>
      <c r="B1126" s="4" t="s">
        <v>3097</v>
      </c>
      <c r="C1126" s="4" t="s">
        <v>64</v>
      </c>
      <c r="D1126" s="4" t="s">
        <v>873</v>
      </c>
      <c r="E1126" s="4" t="s">
        <v>20</v>
      </c>
      <c r="F1126" s="4" t="s">
        <v>3110</v>
      </c>
      <c r="G1126" s="4" t="s">
        <v>46</v>
      </c>
      <c r="H1126" s="4" t="s">
        <v>22</v>
      </c>
      <c r="I1126" s="4" t="s">
        <v>3111</v>
      </c>
      <c r="J1126" s="4" t="s">
        <v>77</v>
      </c>
      <c r="K1126" s="5">
        <v>1</v>
      </c>
      <c r="L1126" s="2" t="s">
        <v>23</v>
      </c>
      <c r="M1126" s="5">
        <v>563</v>
      </c>
      <c r="P1126" s="5">
        <v>563</v>
      </c>
      <c r="Q1126" s="1" t="s">
        <v>3112</v>
      </c>
      <c r="V1126">
        <f t="shared" si="36"/>
        <v>563</v>
      </c>
      <c r="W1126" s="7">
        <f t="shared" si="35"/>
        <v>6264930.7627272736</v>
      </c>
    </row>
    <row r="1127" spans="1:23">
      <c r="A1127" s="3">
        <v>41915.653634259259</v>
      </c>
      <c r="B1127" s="4" t="s">
        <v>3097</v>
      </c>
      <c r="C1127" s="4" t="s">
        <v>64</v>
      </c>
      <c r="D1127" s="4" t="s">
        <v>873</v>
      </c>
      <c r="E1127" s="4" t="s">
        <v>20</v>
      </c>
      <c r="F1127" s="4" t="s">
        <v>3113</v>
      </c>
      <c r="G1127" s="4" t="s">
        <v>46</v>
      </c>
      <c r="H1127" s="4" t="s">
        <v>22</v>
      </c>
      <c r="I1127" s="4" t="s">
        <v>3114</v>
      </c>
      <c r="J1127" s="4" t="s">
        <v>77</v>
      </c>
      <c r="K1127" s="5">
        <v>1</v>
      </c>
      <c r="L1127" s="2" t="s">
        <v>23</v>
      </c>
      <c r="M1127" s="5">
        <v>14.9</v>
      </c>
      <c r="P1127" s="5">
        <v>14.9</v>
      </c>
      <c r="Q1127" s="1" t="s">
        <v>3115</v>
      </c>
      <c r="V1127">
        <f t="shared" si="36"/>
        <v>14.9</v>
      </c>
      <c r="W1127" s="7">
        <f t="shared" si="35"/>
        <v>6264945.662727274</v>
      </c>
    </row>
    <row r="1128" spans="1:23">
      <c r="A1128" s="3">
        <v>41915.653645833336</v>
      </c>
      <c r="B1128" s="4" t="s">
        <v>3097</v>
      </c>
      <c r="C1128" s="4" t="s">
        <v>64</v>
      </c>
      <c r="D1128" s="4" t="s">
        <v>873</v>
      </c>
      <c r="E1128" s="4" t="s">
        <v>20</v>
      </c>
      <c r="F1128" s="4" t="s">
        <v>3116</v>
      </c>
      <c r="G1128" s="4" t="s">
        <v>46</v>
      </c>
      <c r="H1128" s="4" t="s">
        <v>22</v>
      </c>
      <c r="I1128" s="4" t="s">
        <v>3117</v>
      </c>
      <c r="J1128" s="4" t="s">
        <v>77</v>
      </c>
      <c r="K1128" s="5">
        <v>1</v>
      </c>
      <c r="L1128" s="2" t="s">
        <v>23</v>
      </c>
      <c r="M1128" s="5">
        <v>14.9</v>
      </c>
      <c r="P1128" s="5">
        <v>14.9</v>
      </c>
      <c r="Q1128" s="1" t="s">
        <v>3118</v>
      </c>
      <c r="V1128">
        <f t="shared" si="36"/>
        <v>14.9</v>
      </c>
      <c r="W1128" s="7">
        <f t="shared" si="35"/>
        <v>6264960.5627272744</v>
      </c>
    </row>
    <row r="1129" spans="1:23">
      <c r="A1129" s="3">
        <v>41915.653657407405</v>
      </c>
      <c r="B1129" s="4" t="s">
        <v>3097</v>
      </c>
      <c r="C1129" s="4" t="s">
        <v>64</v>
      </c>
      <c r="D1129" s="4" t="s">
        <v>873</v>
      </c>
      <c r="E1129" s="4" t="s">
        <v>20</v>
      </c>
      <c r="F1129" s="4" t="s">
        <v>3119</v>
      </c>
      <c r="G1129" s="4" t="s">
        <v>46</v>
      </c>
      <c r="H1129" s="4" t="s">
        <v>22</v>
      </c>
      <c r="I1129" s="4" t="s">
        <v>3120</v>
      </c>
      <c r="J1129" s="4" t="s">
        <v>77</v>
      </c>
      <c r="K1129" s="5">
        <v>1</v>
      </c>
      <c r="L1129" s="2" t="s">
        <v>23</v>
      </c>
      <c r="M1129" s="5">
        <v>1</v>
      </c>
      <c r="P1129" s="5">
        <v>1</v>
      </c>
      <c r="Q1129" s="1" t="s">
        <v>3121</v>
      </c>
      <c r="V1129">
        <f t="shared" si="36"/>
        <v>1</v>
      </c>
      <c r="W1129" s="7">
        <f t="shared" si="35"/>
        <v>6264961.5627272744</v>
      </c>
    </row>
    <row r="1130" spans="1:23">
      <c r="A1130" s="3">
        <v>41915.653668981482</v>
      </c>
      <c r="B1130" s="4" t="s">
        <v>3097</v>
      </c>
      <c r="C1130" s="4" t="s">
        <v>64</v>
      </c>
      <c r="D1130" s="4" t="s">
        <v>873</v>
      </c>
      <c r="E1130" s="4" t="s">
        <v>20</v>
      </c>
      <c r="F1130" s="4" t="s">
        <v>3122</v>
      </c>
      <c r="G1130" s="4" t="s">
        <v>46</v>
      </c>
      <c r="H1130" s="4" t="s">
        <v>22</v>
      </c>
      <c r="I1130" s="4" t="s">
        <v>3123</v>
      </c>
      <c r="J1130" s="4" t="s">
        <v>77</v>
      </c>
      <c r="K1130" s="5">
        <v>1</v>
      </c>
      <c r="L1130" s="2" t="s">
        <v>23</v>
      </c>
      <c r="M1130" s="5">
        <v>5.8</v>
      </c>
      <c r="P1130" s="5">
        <v>5.8</v>
      </c>
      <c r="Q1130" s="1" t="s">
        <v>3124</v>
      </c>
      <c r="V1130">
        <f t="shared" si="36"/>
        <v>5.8</v>
      </c>
      <c r="W1130" s="7">
        <f t="shared" si="35"/>
        <v>6264967.3627272742</v>
      </c>
    </row>
    <row r="1131" spans="1:23">
      <c r="A1131" s="3">
        <v>41915.653680555559</v>
      </c>
      <c r="B1131" s="4" t="s">
        <v>3097</v>
      </c>
      <c r="C1131" s="4" t="s">
        <v>64</v>
      </c>
      <c r="D1131" s="4" t="s">
        <v>873</v>
      </c>
      <c r="E1131" s="4" t="s">
        <v>20</v>
      </c>
      <c r="F1131" s="4" t="s">
        <v>3125</v>
      </c>
      <c r="G1131" s="4" t="s">
        <v>46</v>
      </c>
      <c r="H1131" s="4" t="s">
        <v>22</v>
      </c>
      <c r="I1131" s="4" t="s">
        <v>3126</v>
      </c>
      <c r="J1131" s="4" t="s">
        <v>77</v>
      </c>
      <c r="K1131" s="5">
        <v>1</v>
      </c>
      <c r="L1131" s="2" t="s">
        <v>23</v>
      </c>
      <c r="M1131" s="5">
        <v>123</v>
      </c>
      <c r="P1131" s="5">
        <v>123</v>
      </c>
      <c r="Q1131" s="1" t="s">
        <v>3127</v>
      </c>
      <c r="V1131">
        <f t="shared" si="36"/>
        <v>123</v>
      </c>
      <c r="W1131" s="7">
        <f t="shared" si="35"/>
        <v>6265090.3627272742</v>
      </c>
    </row>
    <row r="1132" spans="1:23">
      <c r="A1132" s="3">
        <v>41915.653692129628</v>
      </c>
      <c r="B1132" s="4" t="s">
        <v>3097</v>
      </c>
      <c r="C1132" s="4" t="s">
        <v>64</v>
      </c>
      <c r="D1132" s="4" t="s">
        <v>873</v>
      </c>
      <c r="E1132" s="4" t="s">
        <v>20</v>
      </c>
      <c r="F1132" s="4" t="s">
        <v>3128</v>
      </c>
      <c r="G1132" s="4" t="s">
        <v>46</v>
      </c>
      <c r="H1132" s="4" t="s">
        <v>22</v>
      </c>
      <c r="I1132" s="4" t="s">
        <v>3129</v>
      </c>
      <c r="J1132" s="4" t="s">
        <v>77</v>
      </c>
      <c r="K1132" s="5">
        <v>1</v>
      </c>
      <c r="L1132" s="2" t="s">
        <v>23</v>
      </c>
      <c r="M1132" s="5">
        <v>64</v>
      </c>
      <c r="P1132" s="5">
        <v>64</v>
      </c>
      <c r="Q1132" s="1" t="s">
        <v>3130</v>
      </c>
      <c r="V1132">
        <f t="shared" si="36"/>
        <v>64</v>
      </c>
      <c r="W1132" s="7">
        <f t="shared" si="35"/>
        <v>6265154.3627272742</v>
      </c>
    </row>
    <row r="1133" spans="1:23">
      <c r="A1133" s="3">
        <v>41915.653715277775</v>
      </c>
      <c r="B1133" s="4" t="s">
        <v>3097</v>
      </c>
      <c r="C1133" s="4" t="s">
        <v>64</v>
      </c>
      <c r="D1133" s="4" t="s">
        <v>873</v>
      </c>
      <c r="E1133" s="4" t="s">
        <v>20</v>
      </c>
      <c r="F1133" s="4" t="s">
        <v>3131</v>
      </c>
      <c r="G1133" s="4" t="s">
        <v>46</v>
      </c>
      <c r="H1133" s="4" t="s">
        <v>22</v>
      </c>
      <c r="I1133" s="4" t="s">
        <v>3132</v>
      </c>
      <c r="J1133" s="4" t="s">
        <v>77</v>
      </c>
      <c r="K1133" s="5">
        <v>1</v>
      </c>
      <c r="L1133" s="2" t="s">
        <v>23</v>
      </c>
      <c r="M1133" s="5">
        <v>64</v>
      </c>
      <c r="P1133" s="5">
        <v>64</v>
      </c>
      <c r="Q1133" s="1" t="s">
        <v>3130</v>
      </c>
      <c r="V1133">
        <f t="shared" si="36"/>
        <v>64</v>
      </c>
      <c r="W1133" s="7">
        <f t="shared" si="35"/>
        <v>6265218.3627272742</v>
      </c>
    </row>
    <row r="1134" spans="1:23">
      <c r="A1134" s="3">
        <v>41915.653726851851</v>
      </c>
      <c r="B1134" s="4" t="s">
        <v>3097</v>
      </c>
      <c r="C1134" s="4" t="s">
        <v>64</v>
      </c>
      <c r="D1134" s="4" t="s">
        <v>873</v>
      </c>
      <c r="E1134" s="4" t="s">
        <v>20</v>
      </c>
      <c r="F1134" s="4" t="s">
        <v>3133</v>
      </c>
      <c r="G1134" s="4" t="s">
        <v>46</v>
      </c>
      <c r="H1134" s="4" t="s">
        <v>22</v>
      </c>
      <c r="I1134" s="4" t="s">
        <v>3134</v>
      </c>
      <c r="J1134" s="4" t="s">
        <v>77</v>
      </c>
      <c r="K1134" s="5">
        <v>1</v>
      </c>
      <c r="L1134" s="2" t="s">
        <v>23</v>
      </c>
      <c r="M1134" s="5">
        <v>1134</v>
      </c>
      <c r="P1134" s="5">
        <v>1134</v>
      </c>
      <c r="Q1134" s="1" t="s">
        <v>3135</v>
      </c>
      <c r="V1134">
        <f t="shared" si="36"/>
        <v>1134</v>
      </c>
      <c r="W1134" s="7">
        <f t="shared" si="35"/>
        <v>6266352.3627272742</v>
      </c>
    </row>
    <row r="1135" spans="1:23">
      <c r="A1135" s="3">
        <v>41915.653738425928</v>
      </c>
      <c r="B1135" s="4" t="s">
        <v>3097</v>
      </c>
      <c r="C1135" s="4" t="s">
        <v>64</v>
      </c>
      <c r="D1135" s="4" t="s">
        <v>873</v>
      </c>
      <c r="E1135" s="4" t="s">
        <v>20</v>
      </c>
      <c r="F1135" s="4" t="s">
        <v>3136</v>
      </c>
      <c r="G1135" s="4" t="s">
        <v>46</v>
      </c>
      <c r="H1135" s="4" t="s">
        <v>22</v>
      </c>
      <c r="I1135" s="4" t="s">
        <v>3137</v>
      </c>
      <c r="J1135" s="4" t="s">
        <v>77</v>
      </c>
      <c r="K1135" s="5">
        <v>1</v>
      </c>
      <c r="L1135" s="2" t="s">
        <v>23</v>
      </c>
      <c r="M1135" s="5">
        <v>569</v>
      </c>
      <c r="P1135" s="5">
        <v>569</v>
      </c>
      <c r="Q1135" s="1" t="s">
        <v>3138</v>
      </c>
      <c r="V1135">
        <f t="shared" si="36"/>
        <v>569</v>
      </c>
      <c r="W1135" s="7">
        <f t="shared" si="35"/>
        <v>6266921.3627272742</v>
      </c>
    </row>
    <row r="1136" spans="1:23">
      <c r="A1136" s="3">
        <v>41915.653749999998</v>
      </c>
      <c r="B1136" s="4" t="s">
        <v>3097</v>
      </c>
      <c r="C1136" s="4" t="s">
        <v>64</v>
      </c>
      <c r="D1136" s="4" t="s">
        <v>873</v>
      </c>
      <c r="E1136" s="4" t="s">
        <v>20</v>
      </c>
      <c r="F1136" s="4" t="s">
        <v>3139</v>
      </c>
      <c r="G1136" s="4" t="s">
        <v>46</v>
      </c>
      <c r="H1136" s="4" t="s">
        <v>22</v>
      </c>
      <c r="I1136" s="4" t="s">
        <v>3140</v>
      </c>
      <c r="J1136" s="4" t="s">
        <v>77</v>
      </c>
      <c r="K1136" s="5">
        <v>1</v>
      </c>
      <c r="L1136" s="2" t="s">
        <v>23</v>
      </c>
      <c r="M1136" s="5">
        <v>613</v>
      </c>
      <c r="P1136" s="5">
        <v>613</v>
      </c>
      <c r="Q1136" s="1" t="s">
        <v>3141</v>
      </c>
      <c r="V1136">
        <f t="shared" si="36"/>
        <v>613</v>
      </c>
      <c r="W1136" s="7">
        <f t="shared" si="35"/>
        <v>6267534.3627272742</v>
      </c>
    </row>
    <row r="1137" spans="1:23">
      <c r="A1137" s="3">
        <v>41915.653761574074</v>
      </c>
      <c r="B1137" s="4" t="s">
        <v>3097</v>
      </c>
      <c r="C1137" s="4" t="s">
        <v>64</v>
      </c>
      <c r="D1137" s="4" t="s">
        <v>873</v>
      </c>
      <c r="E1137" s="4" t="s">
        <v>20</v>
      </c>
      <c r="F1137" s="4" t="s">
        <v>3142</v>
      </c>
      <c r="G1137" s="4" t="s">
        <v>46</v>
      </c>
      <c r="H1137" s="4" t="s">
        <v>22</v>
      </c>
      <c r="I1137" s="4" t="s">
        <v>3143</v>
      </c>
      <c r="J1137" s="4" t="s">
        <v>77</v>
      </c>
      <c r="K1137" s="5">
        <v>1</v>
      </c>
      <c r="L1137" s="2" t="s">
        <v>23</v>
      </c>
      <c r="M1137" s="5">
        <v>99</v>
      </c>
      <c r="P1137" s="5">
        <v>99</v>
      </c>
      <c r="Q1137" s="1" t="s">
        <v>3144</v>
      </c>
      <c r="V1137">
        <f t="shared" si="36"/>
        <v>99</v>
      </c>
      <c r="W1137" s="7">
        <f t="shared" si="35"/>
        <v>6267633.3627272742</v>
      </c>
    </row>
    <row r="1138" spans="1:23">
      <c r="A1138" s="3">
        <v>41915.653773148151</v>
      </c>
      <c r="B1138" s="4" t="s">
        <v>3097</v>
      </c>
      <c r="C1138" s="4" t="s">
        <v>64</v>
      </c>
      <c r="D1138" s="4" t="s">
        <v>873</v>
      </c>
      <c r="E1138" s="4" t="s">
        <v>20</v>
      </c>
      <c r="F1138" s="4" t="s">
        <v>3145</v>
      </c>
      <c r="G1138" s="4" t="s">
        <v>46</v>
      </c>
      <c r="H1138" s="4" t="s">
        <v>22</v>
      </c>
      <c r="I1138" s="4" t="s">
        <v>3146</v>
      </c>
      <c r="J1138" s="4" t="s">
        <v>77</v>
      </c>
      <c r="K1138" s="5">
        <v>1</v>
      </c>
      <c r="L1138" s="2" t="s">
        <v>23</v>
      </c>
      <c r="M1138" s="5">
        <v>570</v>
      </c>
      <c r="P1138" s="5">
        <v>570</v>
      </c>
      <c r="Q1138" s="1" t="s">
        <v>3109</v>
      </c>
      <c r="V1138">
        <f t="shared" si="36"/>
        <v>570</v>
      </c>
      <c r="W1138" s="7">
        <f t="shared" si="35"/>
        <v>6268203.3627272742</v>
      </c>
    </row>
    <row r="1139" spans="1:23">
      <c r="A1139" s="3">
        <v>41915.653784722221</v>
      </c>
      <c r="B1139" s="4" t="s">
        <v>3097</v>
      </c>
      <c r="C1139" s="4" t="s">
        <v>64</v>
      </c>
      <c r="D1139" s="4" t="s">
        <v>873</v>
      </c>
      <c r="E1139" s="4" t="s">
        <v>20</v>
      </c>
      <c r="F1139" s="4" t="s">
        <v>3147</v>
      </c>
      <c r="G1139" s="4" t="s">
        <v>46</v>
      </c>
      <c r="H1139" s="4" t="s">
        <v>22</v>
      </c>
      <c r="I1139" s="4" t="s">
        <v>3148</v>
      </c>
      <c r="J1139" s="4" t="s">
        <v>77</v>
      </c>
      <c r="K1139" s="5">
        <v>1</v>
      </c>
      <c r="L1139" s="2" t="s">
        <v>23</v>
      </c>
      <c r="M1139" s="5">
        <v>8.8000000000000007</v>
      </c>
      <c r="P1139" s="5">
        <v>8.8000000000000007</v>
      </c>
      <c r="Q1139" s="1" t="s">
        <v>3149</v>
      </c>
      <c r="V1139">
        <f t="shared" si="36"/>
        <v>8.8000000000000007</v>
      </c>
      <c r="W1139" s="7">
        <f t="shared" si="35"/>
        <v>6268212.162727274</v>
      </c>
    </row>
    <row r="1140" spans="1:23">
      <c r="A1140" s="3">
        <v>41915.653796296298</v>
      </c>
      <c r="B1140" s="4" t="s">
        <v>3097</v>
      </c>
      <c r="C1140" s="4" t="s">
        <v>64</v>
      </c>
      <c r="D1140" s="4" t="s">
        <v>873</v>
      </c>
      <c r="E1140" s="4" t="s">
        <v>20</v>
      </c>
      <c r="F1140" s="4" t="s">
        <v>3150</v>
      </c>
      <c r="G1140" s="4" t="s">
        <v>46</v>
      </c>
      <c r="H1140" s="4" t="s">
        <v>22</v>
      </c>
      <c r="I1140" s="4" t="s">
        <v>3151</v>
      </c>
      <c r="J1140" s="4" t="s">
        <v>77</v>
      </c>
      <c r="K1140" s="5">
        <v>2</v>
      </c>
      <c r="L1140" s="2" t="s">
        <v>23</v>
      </c>
      <c r="M1140" s="5">
        <v>4.8</v>
      </c>
      <c r="P1140" s="5">
        <v>9.6</v>
      </c>
      <c r="Q1140" s="1" t="s">
        <v>3152</v>
      </c>
      <c r="V1140">
        <f t="shared" si="36"/>
        <v>9.6</v>
      </c>
      <c r="W1140" s="7">
        <f t="shared" si="35"/>
        <v>6268221.7627272736</v>
      </c>
    </row>
    <row r="1141" spans="1:23">
      <c r="A1141" s="3">
        <v>41915.653807870367</v>
      </c>
      <c r="B1141" s="4" t="s">
        <v>3097</v>
      </c>
      <c r="C1141" s="4" t="s">
        <v>64</v>
      </c>
      <c r="D1141" s="4" t="s">
        <v>873</v>
      </c>
      <c r="E1141" s="4" t="s">
        <v>20</v>
      </c>
      <c r="F1141" s="4" t="s">
        <v>3153</v>
      </c>
      <c r="G1141" s="4" t="s">
        <v>46</v>
      </c>
      <c r="H1141" s="4" t="s">
        <v>22</v>
      </c>
      <c r="I1141" s="4" t="s">
        <v>3154</v>
      </c>
      <c r="J1141" s="4" t="s">
        <v>77</v>
      </c>
      <c r="K1141" s="5">
        <v>1</v>
      </c>
      <c r="L1141" s="2" t="s">
        <v>23</v>
      </c>
      <c r="M1141" s="5">
        <v>4.2</v>
      </c>
      <c r="P1141" s="5">
        <v>4.2</v>
      </c>
      <c r="Q1141" s="1" t="s">
        <v>3155</v>
      </c>
      <c r="V1141">
        <f t="shared" si="36"/>
        <v>4.2</v>
      </c>
      <c r="W1141" s="7">
        <f t="shared" si="35"/>
        <v>6268225.9627272738</v>
      </c>
    </row>
    <row r="1142" spans="1:23">
      <c r="A1142" s="3">
        <v>41915.653819444444</v>
      </c>
      <c r="B1142" s="4" t="s">
        <v>3097</v>
      </c>
      <c r="C1142" s="4" t="s">
        <v>64</v>
      </c>
      <c r="D1142" s="4" t="s">
        <v>873</v>
      </c>
      <c r="E1142" s="4" t="s">
        <v>20</v>
      </c>
      <c r="F1142" s="4" t="s">
        <v>3156</v>
      </c>
      <c r="G1142" s="4" t="s">
        <v>46</v>
      </c>
      <c r="H1142" s="4" t="s">
        <v>22</v>
      </c>
      <c r="I1142" s="4" t="s">
        <v>3157</v>
      </c>
      <c r="J1142" s="4" t="s">
        <v>77</v>
      </c>
      <c r="K1142" s="5">
        <v>4</v>
      </c>
      <c r="L1142" s="2" t="s">
        <v>23</v>
      </c>
      <c r="M1142" s="5">
        <v>6</v>
      </c>
      <c r="P1142" s="5">
        <v>24</v>
      </c>
      <c r="Q1142" s="1" t="s">
        <v>3158</v>
      </c>
      <c r="V1142">
        <f t="shared" si="36"/>
        <v>24</v>
      </c>
      <c r="W1142" s="7">
        <f t="shared" si="35"/>
        <v>6268249.9627272738</v>
      </c>
    </row>
    <row r="1143" spans="1:23">
      <c r="A1143" s="3">
        <v>41915.653831018521</v>
      </c>
      <c r="B1143" s="4" t="s">
        <v>3097</v>
      </c>
      <c r="C1143" s="4" t="s">
        <v>64</v>
      </c>
      <c r="D1143" s="4" t="s">
        <v>873</v>
      </c>
      <c r="E1143" s="4" t="s">
        <v>20</v>
      </c>
      <c r="F1143" s="4" t="s">
        <v>3159</v>
      </c>
      <c r="G1143" s="4" t="s">
        <v>46</v>
      </c>
      <c r="H1143" s="4" t="s">
        <v>22</v>
      </c>
      <c r="I1143" s="4" t="s">
        <v>3160</v>
      </c>
      <c r="J1143" s="4" t="s">
        <v>77</v>
      </c>
      <c r="K1143" s="5">
        <v>1</v>
      </c>
      <c r="L1143" s="2" t="s">
        <v>23</v>
      </c>
      <c r="M1143" s="5">
        <v>6.4</v>
      </c>
      <c r="P1143" s="5">
        <v>6.4</v>
      </c>
      <c r="Q1143" s="1" t="s">
        <v>3161</v>
      </c>
      <c r="V1143">
        <f t="shared" si="36"/>
        <v>6.4</v>
      </c>
      <c r="W1143" s="7">
        <f t="shared" si="35"/>
        <v>6268256.3627272742</v>
      </c>
    </row>
    <row r="1144" spans="1:23">
      <c r="A1144" s="3">
        <v>41915.65384259259</v>
      </c>
      <c r="B1144" s="4" t="s">
        <v>3097</v>
      </c>
      <c r="C1144" s="4" t="s">
        <v>64</v>
      </c>
      <c r="D1144" s="4" t="s">
        <v>873</v>
      </c>
      <c r="E1144" s="4" t="s">
        <v>20</v>
      </c>
      <c r="F1144" s="4" t="s">
        <v>3162</v>
      </c>
      <c r="G1144" s="4" t="s">
        <v>46</v>
      </c>
      <c r="H1144" s="4" t="s">
        <v>22</v>
      </c>
      <c r="I1144" s="4" t="s">
        <v>3163</v>
      </c>
      <c r="J1144" s="4" t="s">
        <v>77</v>
      </c>
      <c r="K1144" s="5">
        <v>2</v>
      </c>
      <c r="L1144" s="2" t="s">
        <v>23</v>
      </c>
      <c r="M1144" s="5">
        <v>17.2</v>
      </c>
      <c r="P1144" s="5">
        <v>34.4</v>
      </c>
      <c r="Q1144" s="1" t="s">
        <v>3164</v>
      </c>
      <c r="V1144">
        <f t="shared" si="36"/>
        <v>34.4</v>
      </c>
      <c r="W1144" s="7">
        <f t="shared" si="35"/>
        <v>6268290.7627272746</v>
      </c>
    </row>
    <row r="1145" spans="1:23">
      <c r="A1145" s="3">
        <v>41915.653854166667</v>
      </c>
      <c r="B1145" s="4" t="s">
        <v>3097</v>
      </c>
      <c r="C1145" s="4" t="s">
        <v>64</v>
      </c>
      <c r="D1145" s="4" t="s">
        <v>873</v>
      </c>
      <c r="E1145" s="4" t="s">
        <v>20</v>
      </c>
      <c r="F1145" s="4" t="s">
        <v>3165</v>
      </c>
      <c r="G1145" s="4" t="s">
        <v>46</v>
      </c>
      <c r="H1145" s="4" t="s">
        <v>22</v>
      </c>
      <c r="I1145" s="4" t="s">
        <v>3166</v>
      </c>
      <c r="J1145" s="4" t="s">
        <v>77</v>
      </c>
      <c r="K1145" s="5">
        <v>2</v>
      </c>
      <c r="L1145" s="2" t="s">
        <v>23</v>
      </c>
      <c r="M1145" s="5">
        <v>30.4</v>
      </c>
      <c r="P1145" s="5">
        <v>60.8</v>
      </c>
      <c r="Q1145" s="1" t="s">
        <v>3167</v>
      </c>
      <c r="V1145">
        <f t="shared" si="36"/>
        <v>60.8</v>
      </c>
      <c r="W1145" s="7">
        <f t="shared" si="35"/>
        <v>6268351.5627272744</v>
      </c>
    </row>
    <row r="1146" spans="1:23">
      <c r="A1146" s="3">
        <v>41915.653865740744</v>
      </c>
      <c r="B1146" s="4" t="s">
        <v>3097</v>
      </c>
      <c r="C1146" s="4" t="s">
        <v>64</v>
      </c>
      <c r="D1146" s="4" t="s">
        <v>873</v>
      </c>
      <c r="E1146" s="4" t="s">
        <v>20</v>
      </c>
      <c r="F1146" s="4" t="s">
        <v>3168</v>
      </c>
      <c r="G1146" s="4" t="s">
        <v>46</v>
      </c>
      <c r="H1146" s="4" t="s">
        <v>22</v>
      </c>
      <c r="I1146" s="4" t="s">
        <v>3169</v>
      </c>
      <c r="J1146" s="4" t="s">
        <v>77</v>
      </c>
      <c r="K1146" s="5">
        <v>1</v>
      </c>
      <c r="L1146" s="2" t="s">
        <v>23</v>
      </c>
      <c r="M1146" s="5">
        <v>28.9</v>
      </c>
      <c r="P1146" s="5">
        <v>28.9</v>
      </c>
      <c r="Q1146" s="1" t="s">
        <v>3170</v>
      </c>
      <c r="V1146">
        <f t="shared" si="36"/>
        <v>28.9</v>
      </c>
      <c r="W1146" s="7">
        <f t="shared" si="35"/>
        <v>6268380.4627272747</v>
      </c>
    </row>
    <row r="1147" spans="1:23">
      <c r="A1147" s="3">
        <v>41915.653877314813</v>
      </c>
      <c r="B1147" s="4" t="s">
        <v>3097</v>
      </c>
      <c r="C1147" s="4" t="s">
        <v>64</v>
      </c>
      <c r="D1147" s="4" t="s">
        <v>873</v>
      </c>
      <c r="E1147" s="4" t="s">
        <v>20</v>
      </c>
      <c r="F1147" s="4" t="s">
        <v>3171</v>
      </c>
      <c r="G1147" s="4" t="s">
        <v>46</v>
      </c>
      <c r="H1147" s="4" t="s">
        <v>22</v>
      </c>
      <c r="I1147" s="4" t="s">
        <v>3172</v>
      </c>
      <c r="J1147" s="4" t="s">
        <v>77</v>
      </c>
      <c r="K1147" s="5">
        <v>1</v>
      </c>
      <c r="L1147" s="2" t="s">
        <v>23</v>
      </c>
      <c r="M1147" s="5">
        <v>12.7</v>
      </c>
      <c r="P1147" s="5">
        <v>12.7</v>
      </c>
      <c r="Q1147" s="1" t="s">
        <v>3173</v>
      </c>
      <c r="V1147">
        <f t="shared" si="36"/>
        <v>12.7</v>
      </c>
      <c r="W1147" s="7">
        <f t="shared" si="35"/>
        <v>6268393.1627272749</v>
      </c>
    </row>
    <row r="1148" spans="1:23">
      <c r="A1148" s="3">
        <v>41915.65388888889</v>
      </c>
      <c r="B1148" s="4" t="s">
        <v>3097</v>
      </c>
      <c r="C1148" s="4" t="s">
        <v>64</v>
      </c>
      <c r="D1148" s="4" t="s">
        <v>873</v>
      </c>
      <c r="E1148" s="4" t="s">
        <v>20</v>
      </c>
      <c r="F1148" s="4" t="s">
        <v>3174</v>
      </c>
      <c r="G1148" s="4" t="s">
        <v>46</v>
      </c>
      <c r="H1148" s="4" t="s">
        <v>22</v>
      </c>
      <c r="I1148" s="4" t="s">
        <v>3175</v>
      </c>
      <c r="J1148" s="4" t="s">
        <v>77</v>
      </c>
      <c r="K1148" s="5">
        <v>2</v>
      </c>
      <c r="L1148" s="2" t="s">
        <v>23</v>
      </c>
      <c r="M1148" s="5">
        <v>6.2</v>
      </c>
      <c r="P1148" s="5">
        <v>12.4</v>
      </c>
      <c r="Q1148" s="1" t="s">
        <v>3176</v>
      </c>
      <c r="V1148">
        <f t="shared" si="36"/>
        <v>12.4</v>
      </c>
      <c r="W1148" s="7">
        <f t="shared" si="35"/>
        <v>6268405.5627272753</v>
      </c>
    </row>
    <row r="1149" spans="1:23">
      <c r="A1149" s="3">
        <v>41915.653912037036</v>
      </c>
      <c r="B1149" s="4" t="s">
        <v>3097</v>
      </c>
      <c r="C1149" s="4" t="s">
        <v>64</v>
      </c>
      <c r="D1149" s="4" t="s">
        <v>873</v>
      </c>
      <c r="E1149" s="4" t="s">
        <v>20</v>
      </c>
      <c r="F1149" s="4" t="s">
        <v>3177</v>
      </c>
      <c r="G1149" s="4" t="s">
        <v>46</v>
      </c>
      <c r="H1149" s="4" t="s">
        <v>22</v>
      </c>
      <c r="I1149" s="4" t="s">
        <v>3178</v>
      </c>
      <c r="J1149" s="4" t="s">
        <v>77</v>
      </c>
      <c r="K1149" s="5">
        <v>1</v>
      </c>
      <c r="L1149" s="2" t="s">
        <v>23</v>
      </c>
      <c r="M1149" s="5">
        <v>24.5</v>
      </c>
      <c r="P1149" s="5">
        <v>24.5</v>
      </c>
      <c r="Q1149" s="1" t="s">
        <v>3179</v>
      </c>
      <c r="V1149">
        <f t="shared" si="36"/>
        <v>24.5</v>
      </c>
      <c r="W1149" s="7">
        <f t="shared" si="35"/>
        <v>6268430.0627272753</v>
      </c>
    </row>
    <row r="1150" spans="1:23">
      <c r="A1150" s="3">
        <v>41915.653923611113</v>
      </c>
      <c r="B1150" s="4" t="s">
        <v>3097</v>
      </c>
      <c r="C1150" s="4" t="s">
        <v>64</v>
      </c>
      <c r="D1150" s="4" t="s">
        <v>873</v>
      </c>
      <c r="E1150" s="4" t="s">
        <v>20</v>
      </c>
      <c r="F1150" s="4" t="s">
        <v>3180</v>
      </c>
      <c r="G1150" s="4" t="s">
        <v>46</v>
      </c>
      <c r="H1150" s="4" t="s">
        <v>22</v>
      </c>
      <c r="I1150" s="4" t="s">
        <v>3181</v>
      </c>
      <c r="J1150" s="4" t="s">
        <v>77</v>
      </c>
      <c r="K1150" s="5">
        <v>6</v>
      </c>
      <c r="L1150" s="2" t="s">
        <v>23</v>
      </c>
      <c r="M1150" s="5">
        <v>18.3</v>
      </c>
      <c r="P1150" s="5">
        <v>109.8</v>
      </c>
      <c r="Q1150" s="1" t="s">
        <v>3182</v>
      </c>
      <c r="V1150">
        <f t="shared" si="36"/>
        <v>109.8</v>
      </c>
      <c r="W1150" s="7">
        <f t="shared" si="35"/>
        <v>6268539.8627272751</v>
      </c>
    </row>
    <row r="1151" spans="1:23">
      <c r="A1151" s="3">
        <v>41915.653935185182</v>
      </c>
      <c r="B1151" s="4" t="s">
        <v>3097</v>
      </c>
      <c r="C1151" s="4" t="s">
        <v>64</v>
      </c>
      <c r="D1151" s="4" t="s">
        <v>873</v>
      </c>
      <c r="E1151" s="4" t="s">
        <v>20</v>
      </c>
      <c r="F1151" s="4" t="s">
        <v>3183</v>
      </c>
      <c r="G1151" s="4" t="s">
        <v>46</v>
      </c>
      <c r="H1151" s="4" t="s">
        <v>22</v>
      </c>
      <c r="I1151" s="4" t="s">
        <v>3184</v>
      </c>
      <c r="J1151" s="4" t="s">
        <v>77</v>
      </c>
      <c r="K1151" s="5">
        <v>2</v>
      </c>
      <c r="L1151" s="2" t="s">
        <v>23</v>
      </c>
      <c r="M1151" s="5">
        <v>8.8000000000000007</v>
      </c>
      <c r="P1151" s="5">
        <v>17.600000000000001</v>
      </c>
      <c r="Q1151" s="1" t="s">
        <v>3185</v>
      </c>
      <c r="V1151">
        <f t="shared" si="36"/>
        <v>17.600000000000001</v>
      </c>
      <c r="W1151" s="7">
        <f t="shared" si="35"/>
        <v>6268557.4627272747</v>
      </c>
    </row>
    <row r="1152" spans="1:23">
      <c r="A1152" s="3">
        <v>41915.653946759259</v>
      </c>
      <c r="B1152" s="4" t="s">
        <v>3097</v>
      </c>
      <c r="C1152" s="4" t="s">
        <v>64</v>
      </c>
      <c r="D1152" s="4" t="s">
        <v>873</v>
      </c>
      <c r="E1152" s="4" t="s">
        <v>20</v>
      </c>
      <c r="F1152" s="4" t="s">
        <v>3186</v>
      </c>
      <c r="G1152" s="4" t="s">
        <v>46</v>
      </c>
      <c r="H1152" s="4" t="s">
        <v>22</v>
      </c>
      <c r="I1152" s="4" t="s">
        <v>3187</v>
      </c>
      <c r="J1152" s="4" t="s">
        <v>77</v>
      </c>
      <c r="K1152" s="5">
        <v>2</v>
      </c>
      <c r="L1152" s="2" t="s">
        <v>23</v>
      </c>
      <c r="M1152" s="5">
        <v>19.100000000000001</v>
      </c>
      <c r="P1152" s="5">
        <v>38.200000000000003</v>
      </c>
      <c r="Q1152" s="1" t="s">
        <v>3188</v>
      </c>
      <c r="V1152">
        <f t="shared" si="36"/>
        <v>38.200000000000003</v>
      </c>
      <c r="W1152" s="7">
        <f t="shared" si="35"/>
        <v>6268595.6627272749</v>
      </c>
    </row>
    <row r="1153" spans="1:23">
      <c r="A1153" s="3">
        <v>41915.653958333336</v>
      </c>
      <c r="B1153" s="4" t="s">
        <v>3097</v>
      </c>
      <c r="C1153" s="4" t="s">
        <v>64</v>
      </c>
      <c r="D1153" s="4" t="s">
        <v>873</v>
      </c>
      <c r="E1153" s="4" t="s">
        <v>20</v>
      </c>
      <c r="F1153" s="4" t="s">
        <v>3189</v>
      </c>
      <c r="G1153" s="4" t="s">
        <v>46</v>
      </c>
      <c r="H1153" s="4" t="s">
        <v>22</v>
      </c>
      <c r="I1153" s="4" t="s">
        <v>3190</v>
      </c>
      <c r="J1153" s="4" t="s">
        <v>77</v>
      </c>
      <c r="K1153" s="5">
        <v>1</v>
      </c>
      <c r="L1153" s="2" t="s">
        <v>23</v>
      </c>
      <c r="M1153" s="5">
        <v>107.5</v>
      </c>
      <c r="P1153" s="5">
        <v>107.5</v>
      </c>
      <c r="Q1153" s="1" t="s">
        <v>3191</v>
      </c>
      <c r="V1153">
        <f t="shared" si="36"/>
        <v>107.5</v>
      </c>
      <c r="W1153" s="7">
        <f t="shared" si="35"/>
        <v>6268703.1627272749</v>
      </c>
    </row>
    <row r="1154" spans="1:23">
      <c r="A1154" s="3">
        <v>41915.653969907406</v>
      </c>
      <c r="B1154" s="4" t="s">
        <v>3097</v>
      </c>
      <c r="C1154" s="4" t="s">
        <v>64</v>
      </c>
      <c r="D1154" s="4" t="s">
        <v>873</v>
      </c>
      <c r="E1154" s="4" t="s">
        <v>20</v>
      </c>
      <c r="F1154" s="4" t="s">
        <v>3192</v>
      </c>
      <c r="G1154" s="4" t="s">
        <v>46</v>
      </c>
      <c r="H1154" s="4" t="s">
        <v>22</v>
      </c>
      <c r="I1154" s="4" t="s">
        <v>3193</v>
      </c>
      <c r="J1154" s="4" t="s">
        <v>77</v>
      </c>
      <c r="K1154" s="5">
        <v>1</v>
      </c>
      <c r="L1154" s="2" t="s">
        <v>23</v>
      </c>
      <c r="M1154" s="5">
        <v>28.3</v>
      </c>
      <c r="P1154" s="5">
        <v>28.3</v>
      </c>
      <c r="Q1154" s="1" t="s">
        <v>3194</v>
      </c>
      <c r="V1154">
        <f t="shared" si="36"/>
        <v>28.3</v>
      </c>
      <c r="W1154" s="7">
        <f t="shared" si="35"/>
        <v>6268731.4627272747</v>
      </c>
    </row>
    <row r="1155" spans="1:23">
      <c r="A1155" s="3">
        <v>41915.653981481482</v>
      </c>
      <c r="B1155" s="4" t="s">
        <v>3097</v>
      </c>
      <c r="C1155" s="4" t="s">
        <v>64</v>
      </c>
      <c r="D1155" s="4" t="s">
        <v>873</v>
      </c>
      <c r="E1155" s="4" t="s">
        <v>20</v>
      </c>
      <c r="F1155" s="4" t="s">
        <v>3195</v>
      </c>
      <c r="G1155" s="4" t="s">
        <v>46</v>
      </c>
      <c r="H1155" s="4" t="s">
        <v>22</v>
      </c>
      <c r="I1155" s="4" t="s">
        <v>3196</v>
      </c>
      <c r="J1155" s="4" t="s">
        <v>77</v>
      </c>
      <c r="K1155" s="5">
        <v>1</v>
      </c>
      <c r="L1155" s="2" t="s">
        <v>23</v>
      </c>
      <c r="M1155" s="5">
        <v>87.3</v>
      </c>
      <c r="P1155" s="5">
        <v>87.3</v>
      </c>
      <c r="Q1155" s="1" t="s">
        <v>3197</v>
      </c>
      <c r="V1155">
        <f t="shared" si="36"/>
        <v>87.3</v>
      </c>
      <c r="W1155" s="7">
        <f t="shared" si="35"/>
        <v>6268818.7627272746</v>
      </c>
    </row>
    <row r="1156" spans="1:23">
      <c r="A1156" s="3">
        <v>41915.653993055559</v>
      </c>
      <c r="B1156" s="4" t="s">
        <v>3097</v>
      </c>
      <c r="C1156" s="4" t="s">
        <v>64</v>
      </c>
      <c r="D1156" s="4" t="s">
        <v>873</v>
      </c>
      <c r="E1156" s="4" t="s">
        <v>20</v>
      </c>
      <c r="F1156" s="4" t="s">
        <v>3198</v>
      </c>
      <c r="G1156" s="4" t="s">
        <v>46</v>
      </c>
      <c r="H1156" s="4" t="s">
        <v>22</v>
      </c>
      <c r="I1156" s="4" t="s">
        <v>3199</v>
      </c>
      <c r="J1156" s="4" t="s">
        <v>77</v>
      </c>
      <c r="K1156" s="5">
        <v>1</v>
      </c>
      <c r="L1156" s="2" t="s">
        <v>23</v>
      </c>
      <c r="M1156" s="5">
        <v>32.299999999999997</v>
      </c>
      <c r="P1156" s="5">
        <v>32.299999999999997</v>
      </c>
      <c r="Q1156" s="1" t="s">
        <v>3200</v>
      </c>
      <c r="V1156">
        <f t="shared" si="36"/>
        <v>32.299999999999997</v>
      </c>
      <c r="W1156" s="7">
        <f t="shared" ref="W1156:W1219" si="37">V1156+W1155</f>
        <v>6268851.0627272744</v>
      </c>
    </row>
    <row r="1157" spans="1:23">
      <c r="A1157" s="3">
        <v>41915.654004629629</v>
      </c>
      <c r="B1157" s="4" t="s">
        <v>3097</v>
      </c>
      <c r="C1157" s="4" t="s">
        <v>64</v>
      </c>
      <c r="D1157" s="4" t="s">
        <v>873</v>
      </c>
      <c r="E1157" s="4" t="s">
        <v>20</v>
      </c>
      <c r="F1157" s="4" t="s">
        <v>3201</v>
      </c>
      <c r="G1157" s="4" t="s">
        <v>46</v>
      </c>
      <c r="H1157" s="4" t="s">
        <v>22</v>
      </c>
      <c r="I1157" s="4" t="s">
        <v>3202</v>
      </c>
      <c r="J1157" s="4" t="s">
        <v>77</v>
      </c>
      <c r="K1157" s="5">
        <v>1</v>
      </c>
      <c r="L1157" s="2" t="s">
        <v>23</v>
      </c>
      <c r="M1157" s="5">
        <v>19.7</v>
      </c>
      <c r="P1157" s="5">
        <v>19.7</v>
      </c>
      <c r="Q1157" s="1" t="s">
        <v>3203</v>
      </c>
      <c r="V1157">
        <f t="shared" si="36"/>
        <v>19.7</v>
      </c>
      <c r="W1157" s="7">
        <f t="shared" si="37"/>
        <v>6268870.7627272746</v>
      </c>
    </row>
    <row r="1158" spans="1:23">
      <c r="A1158" s="3">
        <v>41915.654016203705</v>
      </c>
      <c r="B1158" s="4" t="s">
        <v>3097</v>
      </c>
      <c r="C1158" s="4" t="s">
        <v>64</v>
      </c>
      <c r="D1158" s="4" t="s">
        <v>873</v>
      </c>
      <c r="E1158" s="4" t="s">
        <v>20</v>
      </c>
      <c r="F1158" s="4" t="s">
        <v>3204</v>
      </c>
      <c r="G1158" s="4" t="s">
        <v>46</v>
      </c>
      <c r="H1158" s="4" t="s">
        <v>22</v>
      </c>
      <c r="I1158" s="4" t="s">
        <v>3205</v>
      </c>
      <c r="J1158" s="4" t="s">
        <v>77</v>
      </c>
      <c r="K1158" s="5">
        <v>1</v>
      </c>
      <c r="L1158" s="2" t="s">
        <v>23</v>
      </c>
      <c r="M1158" s="5">
        <v>5.9</v>
      </c>
      <c r="P1158" s="5">
        <v>5.9</v>
      </c>
      <c r="Q1158" s="1" t="s">
        <v>3206</v>
      </c>
      <c r="V1158">
        <f t="shared" si="36"/>
        <v>5.9</v>
      </c>
      <c r="W1158" s="7">
        <f t="shared" si="37"/>
        <v>6268876.6627272749</v>
      </c>
    </row>
    <row r="1159" spans="1:23">
      <c r="A1159" s="3">
        <v>41915.654027777775</v>
      </c>
      <c r="B1159" s="4" t="s">
        <v>3097</v>
      </c>
      <c r="C1159" s="4" t="s">
        <v>64</v>
      </c>
      <c r="D1159" s="4" t="s">
        <v>873</v>
      </c>
      <c r="E1159" s="4" t="s">
        <v>20</v>
      </c>
      <c r="F1159" s="4" t="s">
        <v>3128</v>
      </c>
      <c r="G1159" s="4" t="s">
        <v>46</v>
      </c>
      <c r="H1159" s="4" t="s">
        <v>22</v>
      </c>
      <c r="I1159" s="4" t="s">
        <v>3207</v>
      </c>
      <c r="J1159" s="4" t="s">
        <v>77</v>
      </c>
      <c r="K1159" s="5">
        <v>1</v>
      </c>
      <c r="L1159" s="2" t="s">
        <v>23</v>
      </c>
      <c r="M1159" s="5">
        <v>64</v>
      </c>
      <c r="P1159" s="5">
        <v>64</v>
      </c>
      <c r="Q1159" s="1" t="s">
        <v>3130</v>
      </c>
      <c r="V1159">
        <f t="shared" si="36"/>
        <v>64</v>
      </c>
      <c r="W1159" s="7">
        <f t="shared" si="37"/>
        <v>6268940.6627272749</v>
      </c>
    </row>
    <row r="1160" spans="1:23">
      <c r="A1160" s="3">
        <v>41915.654050925928</v>
      </c>
      <c r="B1160" s="4" t="s">
        <v>3097</v>
      </c>
      <c r="C1160" s="4" t="s">
        <v>64</v>
      </c>
      <c r="D1160" s="4" t="s">
        <v>873</v>
      </c>
      <c r="E1160" s="4" t="s">
        <v>20</v>
      </c>
      <c r="F1160" s="4" t="s">
        <v>3131</v>
      </c>
      <c r="G1160" s="4" t="s">
        <v>46</v>
      </c>
      <c r="H1160" s="4" t="s">
        <v>22</v>
      </c>
      <c r="I1160" s="4" t="s">
        <v>3208</v>
      </c>
      <c r="J1160" s="4" t="s">
        <v>77</v>
      </c>
      <c r="K1160" s="5">
        <v>1</v>
      </c>
      <c r="L1160" s="2" t="s">
        <v>23</v>
      </c>
      <c r="M1160" s="5">
        <v>64</v>
      </c>
      <c r="P1160" s="5">
        <v>64</v>
      </c>
      <c r="Q1160" s="1" t="s">
        <v>3130</v>
      </c>
      <c r="V1160">
        <f t="shared" si="36"/>
        <v>64</v>
      </c>
      <c r="W1160" s="7">
        <f t="shared" si="37"/>
        <v>6269004.6627272749</v>
      </c>
    </row>
    <row r="1161" spans="1:23">
      <c r="A1161" s="3">
        <v>41915.654062499998</v>
      </c>
      <c r="B1161" s="4" t="s">
        <v>3097</v>
      </c>
      <c r="C1161" s="4" t="s">
        <v>64</v>
      </c>
      <c r="D1161" s="4" t="s">
        <v>873</v>
      </c>
      <c r="E1161" s="4" t="s">
        <v>20</v>
      </c>
      <c r="F1161" s="4" t="s">
        <v>3209</v>
      </c>
      <c r="G1161" s="4" t="s">
        <v>46</v>
      </c>
      <c r="H1161" s="4" t="s">
        <v>22</v>
      </c>
      <c r="I1161" s="4" t="s">
        <v>3210</v>
      </c>
      <c r="J1161" s="4" t="s">
        <v>77</v>
      </c>
      <c r="K1161" s="5">
        <v>4</v>
      </c>
      <c r="L1161" s="2" t="s">
        <v>23</v>
      </c>
      <c r="M1161" s="5">
        <v>81</v>
      </c>
      <c r="P1161" s="5">
        <v>324</v>
      </c>
      <c r="Q1161" s="1" t="s">
        <v>3211</v>
      </c>
      <c r="V1161">
        <f t="shared" ref="V1161:V1224" si="38">IF(E1161="JP",P1161/110,P1161)</f>
        <v>324</v>
      </c>
      <c r="W1161" s="7">
        <f t="shared" si="37"/>
        <v>6269328.6627272749</v>
      </c>
    </row>
    <row r="1162" spans="1:23">
      <c r="A1162" s="3">
        <v>41918.608194444445</v>
      </c>
      <c r="B1162" s="4" t="s">
        <v>3212</v>
      </c>
      <c r="C1162" s="4" t="s">
        <v>64</v>
      </c>
      <c r="D1162" s="4" t="s">
        <v>1268</v>
      </c>
      <c r="E1162" s="4" t="s">
        <v>20</v>
      </c>
      <c r="F1162" s="4" t="s">
        <v>3213</v>
      </c>
      <c r="G1162" s="4" t="s">
        <v>46</v>
      </c>
      <c r="H1162" s="4" t="s">
        <v>22</v>
      </c>
      <c r="I1162" s="4" t="s">
        <v>3214</v>
      </c>
      <c r="J1162" s="4" t="s">
        <v>77</v>
      </c>
      <c r="K1162" s="5">
        <v>2</v>
      </c>
      <c r="L1162" s="2" t="s">
        <v>23</v>
      </c>
      <c r="M1162" s="5">
        <v>227</v>
      </c>
      <c r="P1162" s="5">
        <v>454</v>
      </c>
      <c r="Q1162" s="1" t="s">
        <v>3215</v>
      </c>
      <c r="V1162">
        <f t="shared" si="38"/>
        <v>454</v>
      </c>
      <c r="W1162" s="7">
        <f t="shared" si="37"/>
        <v>6269782.6627272749</v>
      </c>
    </row>
    <row r="1163" spans="1:23">
      <c r="A1163" s="3">
        <v>41919.469895833332</v>
      </c>
      <c r="B1163" s="4" t="s">
        <v>3216</v>
      </c>
      <c r="C1163" s="4" t="s">
        <v>64</v>
      </c>
      <c r="D1163" s="4" t="s">
        <v>2494</v>
      </c>
      <c r="E1163" s="4" t="s">
        <v>20</v>
      </c>
      <c r="F1163" s="4" t="s">
        <v>3217</v>
      </c>
      <c r="G1163" s="4" t="s">
        <v>46</v>
      </c>
      <c r="H1163" s="4" t="s">
        <v>22</v>
      </c>
      <c r="I1163" s="4" t="s">
        <v>3218</v>
      </c>
      <c r="J1163" s="4" t="s">
        <v>77</v>
      </c>
      <c r="K1163" s="5">
        <v>4</v>
      </c>
      <c r="L1163" s="2" t="s">
        <v>23</v>
      </c>
      <c r="M1163" s="5">
        <v>2.7</v>
      </c>
      <c r="P1163" s="5">
        <v>10.8</v>
      </c>
      <c r="Q1163" s="1" t="s">
        <v>3219</v>
      </c>
      <c r="V1163">
        <f t="shared" si="38"/>
        <v>10.8</v>
      </c>
      <c r="W1163" s="7">
        <f t="shared" si="37"/>
        <v>6269793.4627272747</v>
      </c>
    </row>
    <row r="1164" spans="1:23">
      <c r="A1164" s="3">
        <v>41919.469907407409</v>
      </c>
      <c r="B1164" s="4" t="s">
        <v>3216</v>
      </c>
      <c r="C1164" s="4" t="s">
        <v>64</v>
      </c>
      <c r="D1164" s="4" t="s">
        <v>2494</v>
      </c>
      <c r="E1164" s="4" t="s">
        <v>20</v>
      </c>
      <c r="F1164" s="4" t="s">
        <v>3220</v>
      </c>
      <c r="G1164" s="4" t="s">
        <v>46</v>
      </c>
      <c r="H1164" s="4" t="s">
        <v>22</v>
      </c>
      <c r="I1164" s="4" t="s">
        <v>3221</v>
      </c>
      <c r="J1164" s="4" t="s">
        <v>77</v>
      </c>
      <c r="K1164" s="5">
        <v>3</v>
      </c>
      <c r="L1164" s="2" t="s">
        <v>23</v>
      </c>
      <c r="M1164" s="5">
        <v>9</v>
      </c>
      <c r="P1164" s="5">
        <v>27</v>
      </c>
      <c r="Q1164" s="1" t="s">
        <v>3222</v>
      </c>
      <c r="V1164">
        <f t="shared" si="38"/>
        <v>27</v>
      </c>
      <c r="W1164" s="7">
        <f t="shared" si="37"/>
        <v>6269820.4627272747</v>
      </c>
    </row>
    <row r="1165" spans="1:23">
      <c r="A1165" s="3">
        <v>41919.469918981478</v>
      </c>
      <c r="B1165" s="4" t="s">
        <v>3216</v>
      </c>
      <c r="C1165" s="4" t="s">
        <v>64</v>
      </c>
      <c r="D1165" s="4" t="s">
        <v>2494</v>
      </c>
      <c r="E1165" s="4" t="s">
        <v>20</v>
      </c>
      <c r="F1165" s="4" t="s">
        <v>2556</v>
      </c>
      <c r="G1165" s="4" t="s">
        <v>46</v>
      </c>
      <c r="H1165" s="4" t="s">
        <v>22</v>
      </c>
      <c r="I1165" s="4" t="s">
        <v>3223</v>
      </c>
      <c r="J1165" s="4" t="s">
        <v>77</v>
      </c>
      <c r="K1165" s="5">
        <v>2</v>
      </c>
      <c r="L1165" s="2" t="s">
        <v>23</v>
      </c>
      <c r="M1165" s="5">
        <v>4.05</v>
      </c>
      <c r="P1165" s="5">
        <v>8.1</v>
      </c>
      <c r="Q1165" s="1" t="s">
        <v>2558</v>
      </c>
      <c r="V1165">
        <f t="shared" si="38"/>
        <v>8.1</v>
      </c>
      <c r="W1165" s="7">
        <f t="shared" si="37"/>
        <v>6269828.5627272744</v>
      </c>
    </row>
    <row r="1166" spans="1:23">
      <c r="A1166" s="3">
        <v>41919.469930555555</v>
      </c>
      <c r="B1166" s="4" t="s">
        <v>3216</v>
      </c>
      <c r="C1166" s="4" t="s">
        <v>64</v>
      </c>
      <c r="D1166" s="4" t="s">
        <v>2494</v>
      </c>
      <c r="E1166" s="4" t="s">
        <v>20</v>
      </c>
      <c r="F1166" s="4" t="s">
        <v>2498</v>
      </c>
      <c r="G1166" s="4" t="s">
        <v>46</v>
      </c>
      <c r="H1166" s="4" t="s">
        <v>22</v>
      </c>
      <c r="I1166" s="4" t="s">
        <v>3224</v>
      </c>
      <c r="J1166" s="4" t="s">
        <v>77</v>
      </c>
      <c r="K1166" s="5">
        <v>4</v>
      </c>
      <c r="L1166" s="2" t="s">
        <v>23</v>
      </c>
      <c r="M1166" s="5">
        <v>3.42</v>
      </c>
      <c r="P1166" s="5">
        <v>13.68</v>
      </c>
      <c r="Q1166" s="1" t="s">
        <v>2500</v>
      </c>
      <c r="V1166">
        <f t="shared" si="38"/>
        <v>13.68</v>
      </c>
      <c r="W1166" s="7">
        <f t="shared" si="37"/>
        <v>6269842.2427272741</v>
      </c>
    </row>
    <row r="1167" spans="1:23">
      <c r="A1167" s="3">
        <v>41919.469942129632</v>
      </c>
      <c r="B1167" s="4" t="s">
        <v>3216</v>
      </c>
      <c r="C1167" s="4" t="s">
        <v>64</v>
      </c>
      <c r="D1167" s="4" t="s">
        <v>2494</v>
      </c>
      <c r="E1167" s="4" t="s">
        <v>20</v>
      </c>
      <c r="F1167" s="4" t="s">
        <v>3225</v>
      </c>
      <c r="G1167" s="4" t="s">
        <v>46</v>
      </c>
      <c r="H1167" s="4" t="s">
        <v>22</v>
      </c>
      <c r="I1167" s="4" t="s">
        <v>3226</v>
      </c>
      <c r="J1167" s="4" t="s">
        <v>77</v>
      </c>
      <c r="K1167" s="5">
        <v>2</v>
      </c>
      <c r="L1167" s="2" t="s">
        <v>23</v>
      </c>
      <c r="M1167" s="5">
        <v>14.4</v>
      </c>
      <c r="P1167" s="5">
        <v>28.8</v>
      </c>
      <c r="Q1167" s="1" t="s">
        <v>1930</v>
      </c>
      <c r="V1167">
        <f t="shared" si="38"/>
        <v>28.8</v>
      </c>
      <c r="W1167" s="7">
        <f t="shared" si="37"/>
        <v>6269871.0427272739</v>
      </c>
    </row>
    <row r="1168" spans="1:23">
      <c r="A1168" s="3">
        <v>41919.491944444446</v>
      </c>
      <c r="B1168" s="4" t="s">
        <v>3227</v>
      </c>
      <c r="C1168" s="4" t="s">
        <v>64</v>
      </c>
      <c r="D1168" s="4" t="s">
        <v>2032</v>
      </c>
      <c r="E1168" s="4" t="s">
        <v>20</v>
      </c>
      <c r="F1168" s="4" t="s">
        <v>3228</v>
      </c>
      <c r="G1168" s="4" t="s">
        <v>46</v>
      </c>
      <c r="H1168" s="4" t="s">
        <v>22</v>
      </c>
      <c r="I1168" s="4" t="s">
        <v>3229</v>
      </c>
      <c r="J1168" s="4" t="s">
        <v>77</v>
      </c>
      <c r="K1168" s="5">
        <v>1</v>
      </c>
      <c r="L1168" s="2" t="s">
        <v>23</v>
      </c>
      <c r="M1168" s="5">
        <v>300</v>
      </c>
      <c r="P1168" s="5">
        <v>300</v>
      </c>
      <c r="Q1168" s="1" t="s">
        <v>3230</v>
      </c>
      <c r="V1168">
        <f t="shared" si="38"/>
        <v>300</v>
      </c>
      <c r="W1168" s="7">
        <f t="shared" si="37"/>
        <v>6270171.0427272739</v>
      </c>
    </row>
    <row r="1169" spans="1:23">
      <c r="A1169" s="3">
        <v>41919.59480324074</v>
      </c>
      <c r="B1169" s="4" t="s">
        <v>3231</v>
      </c>
      <c r="C1169" s="4" t="s">
        <v>64</v>
      </c>
      <c r="D1169" s="4" t="s">
        <v>1454</v>
      </c>
      <c r="E1169" s="4" t="s">
        <v>20</v>
      </c>
      <c r="F1169" s="4" t="s">
        <v>3232</v>
      </c>
      <c r="G1169" s="4" t="s">
        <v>46</v>
      </c>
      <c r="H1169" s="4" t="s">
        <v>22</v>
      </c>
      <c r="I1169" s="4" t="s">
        <v>3233</v>
      </c>
      <c r="J1169" s="4" t="s">
        <v>77</v>
      </c>
      <c r="K1169" s="5">
        <v>1</v>
      </c>
      <c r="L1169" s="2" t="s">
        <v>23</v>
      </c>
      <c r="M1169" s="5">
        <v>3880</v>
      </c>
      <c r="P1169" s="5">
        <v>3880</v>
      </c>
      <c r="Q1169" s="1" t="s">
        <v>3234</v>
      </c>
      <c r="V1169">
        <f t="shared" si="38"/>
        <v>3880</v>
      </c>
      <c r="W1169" s="7">
        <f t="shared" si="37"/>
        <v>6274051.0427272739</v>
      </c>
    </row>
    <row r="1170" spans="1:23">
      <c r="A1170" s="3">
        <v>41919.632280092592</v>
      </c>
      <c r="B1170" s="4" t="s">
        <v>3235</v>
      </c>
      <c r="C1170" s="4" t="s">
        <v>64</v>
      </c>
      <c r="D1170" s="4" t="s">
        <v>1069</v>
      </c>
      <c r="E1170" s="4" t="s">
        <v>20</v>
      </c>
      <c r="F1170" s="4" t="s">
        <v>3236</v>
      </c>
      <c r="H1170" s="4" t="s">
        <v>22</v>
      </c>
      <c r="K1170" s="5">
        <v>1</v>
      </c>
      <c r="L1170" s="2" t="s">
        <v>23</v>
      </c>
      <c r="M1170" s="5">
        <v>3172</v>
      </c>
      <c r="P1170" s="5">
        <v>3172</v>
      </c>
      <c r="Q1170" s="1" t="s">
        <v>3237</v>
      </c>
      <c r="V1170">
        <f t="shared" si="38"/>
        <v>3172</v>
      </c>
      <c r="W1170" s="7">
        <f t="shared" si="37"/>
        <v>6277223.0427272739</v>
      </c>
    </row>
    <row r="1171" spans="1:23">
      <c r="A1171" s="3">
        <v>41919.632384259261</v>
      </c>
      <c r="B1171" s="4" t="s">
        <v>3235</v>
      </c>
      <c r="C1171" s="4" t="s">
        <v>64</v>
      </c>
      <c r="D1171" s="4" t="s">
        <v>1069</v>
      </c>
      <c r="E1171" s="4" t="s">
        <v>20</v>
      </c>
      <c r="F1171" s="4" t="s">
        <v>3236</v>
      </c>
      <c r="H1171" s="4" t="s">
        <v>22</v>
      </c>
      <c r="K1171" s="5">
        <v>1</v>
      </c>
      <c r="L1171" s="2" t="s">
        <v>23</v>
      </c>
      <c r="M1171" s="5">
        <v>3172</v>
      </c>
      <c r="P1171" s="5">
        <v>3172</v>
      </c>
      <c r="Q1171" s="1" t="s">
        <v>3237</v>
      </c>
      <c r="V1171">
        <f t="shared" si="38"/>
        <v>3172</v>
      </c>
      <c r="W1171" s="7">
        <f t="shared" si="37"/>
        <v>6280395.0427272739</v>
      </c>
    </row>
    <row r="1172" spans="1:23">
      <c r="A1172" s="3">
        <v>41921.616249999999</v>
      </c>
      <c r="B1172" s="4" t="s">
        <v>3238</v>
      </c>
      <c r="C1172" s="4" t="s">
        <v>64</v>
      </c>
      <c r="D1172" s="4" t="s">
        <v>802</v>
      </c>
      <c r="E1172" s="4" t="s">
        <v>20</v>
      </c>
      <c r="F1172" s="4" t="s">
        <v>3239</v>
      </c>
      <c r="G1172" s="4" t="s">
        <v>46</v>
      </c>
      <c r="H1172" s="4" t="s">
        <v>22</v>
      </c>
      <c r="I1172" s="4" t="s">
        <v>3240</v>
      </c>
      <c r="J1172" s="4" t="s">
        <v>77</v>
      </c>
      <c r="K1172" s="5">
        <v>1</v>
      </c>
      <c r="L1172" s="2" t="s">
        <v>1287</v>
      </c>
      <c r="M1172" s="5">
        <v>74</v>
      </c>
      <c r="P1172" s="5">
        <v>74</v>
      </c>
      <c r="Q1172" s="1" t="s">
        <v>3241</v>
      </c>
      <c r="V1172">
        <f t="shared" si="38"/>
        <v>74</v>
      </c>
      <c r="W1172" s="7">
        <f t="shared" si="37"/>
        <v>6280469.0427272739</v>
      </c>
    </row>
    <row r="1173" spans="1:23">
      <c r="A1173" s="3">
        <v>41921.618888888886</v>
      </c>
      <c r="B1173" s="4" t="s">
        <v>3242</v>
      </c>
      <c r="C1173" s="4" t="s">
        <v>64</v>
      </c>
      <c r="D1173" s="4" t="s">
        <v>2494</v>
      </c>
      <c r="E1173" s="4" t="s">
        <v>20</v>
      </c>
      <c r="F1173" s="4" t="s">
        <v>3243</v>
      </c>
      <c r="G1173" s="4" t="s">
        <v>46</v>
      </c>
      <c r="H1173" s="4" t="s">
        <v>22</v>
      </c>
      <c r="I1173" s="4" t="s">
        <v>3244</v>
      </c>
      <c r="J1173" s="4" t="s">
        <v>77</v>
      </c>
      <c r="K1173" s="5">
        <v>1</v>
      </c>
      <c r="L1173" s="2" t="s">
        <v>23</v>
      </c>
      <c r="M1173" s="5">
        <v>7.2</v>
      </c>
      <c r="P1173" s="5">
        <v>7.2</v>
      </c>
      <c r="Q1173" s="1" t="s">
        <v>3245</v>
      </c>
      <c r="V1173">
        <f t="shared" si="38"/>
        <v>7.2</v>
      </c>
      <c r="W1173" s="7">
        <f t="shared" si="37"/>
        <v>6280476.2427272741</v>
      </c>
    </row>
    <row r="1174" spans="1:23">
      <c r="A1174" s="3">
        <v>41921.61891203704</v>
      </c>
      <c r="B1174" s="4" t="s">
        <v>3242</v>
      </c>
      <c r="C1174" s="4" t="s">
        <v>64</v>
      </c>
      <c r="D1174" s="4" t="s">
        <v>2494</v>
      </c>
      <c r="E1174" s="4" t="s">
        <v>20</v>
      </c>
      <c r="F1174" s="4" t="s">
        <v>3246</v>
      </c>
      <c r="G1174" s="4" t="s">
        <v>46</v>
      </c>
      <c r="H1174" s="4" t="s">
        <v>22</v>
      </c>
      <c r="I1174" s="4" t="s">
        <v>3247</v>
      </c>
      <c r="J1174" s="4" t="s">
        <v>77</v>
      </c>
      <c r="K1174" s="5">
        <v>1</v>
      </c>
      <c r="L1174" s="2" t="s">
        <v>23</v>
      </c>
      <c r="M1174" s="5">
        <v>16.2</v>
      </c>
      <c r="P1174" s="5">
        <v>16.2</v>
      </c>
      <c r="Q1174" s="1" t="s">
        <v>3248</v>
      </c>
      <c r="V1174">
        <f t="shared" si="38"/>
        <v>16.2</v>
      </c>
      <c r="W1174" s="7">
        <f t="shared" si="37"/>
        <v>6280492.4427272743</v>
      </c>
    </row>
    <row r="1175" spans="1:23">
      <c r="A1175" s="3">
        <v>41921.651134259257</v>
      </c>
      <c r="B1175" s="4" t="s">
        <v>3249</v>
      </c>
      <c r="C1175" s="4" t="s">
        <v>64</v>
      </c>
      <c r="D1175" s="4" t="s">
        <v>2241</v>
      </c>
      <c r="E1175" s="4" t="s">
        <v>20</v>
      </c>
      <c r="F1175" s="4" t="s">
        <v>2242</v>
      </c>
      <c r="G1175" s="4" t="s">
        <v>46</v>
      </c>
      <c r="H1175" s="4" t="s">
        <v>22</v>
      </c>
      <c r="I1175" s="4" t="s">
        <v>3250</v>
      </c>
      <c r="J1175" s="4" t="s">
        <v>77</v>
      </c>
      <c r="K1175" s="5">
        <v>3</v>
      </c>
      <c r="L1175" s="2" t="s">
        <v>23</v>
      </c>
      <c r="M1175" s="5">
        <v>39.5</v>
      </c>
      <c r="P1175" s="5">
        <v>118.5</v>
      </c>
      <c r="Q1175" s="1" t="s">
        <v>2244</v>
      </c>
      <c r="V1175">
        <f t="shared" si="38"/>
        <v>118.5</v>
      </c>
      <c r="W1175" s="7">
        <f t="shared" si="37"/>
        <v>6280610.9427272743</v>
      </c>
    </row>
    <row r="1176" spans="1:23">
      <c r="A1176" s="3">
        <v>41921.651145833333</v>
      </c>
      <c r="B1176" s="4" t="s">
        <v>3249</v>
      </c>
      <c r="C1176" s="4" t="s">
        <v>64</v>
      </c>
      <c r="D1176" s="4" t="s">
        <v>2241</v>
      </c>
      <c r="E1176" s="4" t="s">
        <v>20</v>
      </c>
      <c r="F1176" s="4" t="s">
        <v>2245</v>
      </c>
      <c r="G1176" s="4" t="s">
        <v>46</v>
      </c>
      <c r="H1176" s="4" t="s">
        <v>22</v>
      </c>
      <c r="I1176" s="4" t="s">
        <v>3251</v>
      </c>
      <c r="J1176" s="4" t="s">
        <v>77</v>
      </c>
      <c r="K1176" s="5">
        <v>3</v>
      </c>
      <c r="L1176" s="2" t="s">
        <v>23</v>
      </c>
      <c r="M1176" s="5">
        <v>35.1</v>
      </c>
      <c r="P1176" s="5">
        <v>105.3</v>
      </c>
      <c r="Q1176" s="1" t="s">
        <v>2247</v>
      </c>
      <c r="V1176">
        <f t="shared" si="38"/>
        <v>105.3</v>
      </c>
      <c r="W1176" s="7">
        <f t="shared" si="37"/>
        <v>6280716.2427272741</v>
      </c>
    </row>
    <row r="1177" spans="1:23">
      <c r="A1177" s="3">
        <v>41926.476412037038</v>
      </c>
      <c r="B1177" s="4" t="s">
        <v>3252</v>
      </c>
      <c r="C1177" s="4" t="s">
        <v>64</v>
      </c>
      <c r="D1177" s="4" t="s">
        <v>928</v>
      </c>
      <c r="E1177" s="4" t="s">
        <v>20</v>
      </c>
      <c r="F1177" s="4" t="s">
        <v>3253</v>
      </c>
      <c r="G1177" s="4" t="s">
        <v>46</v>
      </c>
      <c r="H1177" s="4" t="s">
        <v>22</v>
      </c>
      <c r="I1177" s="4" t="s">
        <v>3254</v>
      </c>
      <c r="J1177" s="4" t="s">
        <v>77</v>
      </c>
      <c r="K1177" s="5">
        <v>1</v>
      </c>
      <c r="L1177" s="2" t="s">
        <v>23</v>
      </c>
      <c r="M1177" s="5">
        <v>50</v>
      </c>
      <c r="P1177" s="5">
        <v>50</v>
      </c>
      <c r="Q1177" s="1" t="s">
        <v>3255</v>
      </c>
      <c r="V1177">
        <f t="shared" si="38"/>
        <v>50</v>
      </c>
      <c r="W1177" s="7">
        <f t="shared" si="37"/>
        <v>6280766.2427272741</v>
      </c>
    </row>
    <row r="1178" spans="1:23">
      <c r="A1178" s="3">
        <v>41926.476423611108</v>
      </c>
      <c r="B1178" s="4" t="s">
        <v>3252</v>
      </c>
      <c r="C1178" s="4" t="s">
        <v>64</v>
      </c>
      <c r="D1178" s="4" t="s">
        <v>928</v>
      </c>
      <c r="E1178" s="4" t="s">
        <v>20</v>
      </c>
      <c r="F1178" s="4" t="s">
        <v>3256</v>
      </c>
      <c r="G1178" s="4" t="s">
        <v>46</v>
      </c>
      <c r="H1178" s="4" t="s">
        <v>22</v>
      </c>
      <c r="I1178" s="4" t="s">
        <v>3257</v>
      </c>
      <c r="J1178" s="4" t="s">
        <v>77</v>
      </c>
      <c r="K1178" s="5">
        <v>1</v>
      </c>
      <c r="L1178" s="2" t="s">
        <v>23</v>
      </c>
      <c r="M1178" s="5">
        <v>50</v>
      </c>
      <c r="P1178" s="5">
        <v>50</v>
      </c>
      <c r="Q1178" s="1" t="s">
        <v>3258</v>
      </c>
      <c r="V1178">
        <f t="shared" si="38"/>
        <v>50</v>
      </c>
      <c r="W1178" s="7">
        <f t="shared" si="37"/>
        <v>6280816.2427272741</v>
      </c>
    </row>
    <row r="1179" spans="1:23">
      <c r="A1179" s="3">
        <v>41926.476423611108</v>
      </c>
      <c r="B1179" s="4" t="s">
        <v>3252</v>
      </c>
      <c r="C1179" s="4" t="s">
        <v>64</v>
      </c>
      <c r="D1179" s="4" t="s">
        <v>928</v>
      </c>
      <c r="E1179" s="4" t="s">
        <v>20</v>
      </c>
      <c r="F1179" s="4" t="s">
        <v>3259</v>
      </c>
      <c r="G1179" s="4" t="s">
        <v>46</v>
      </c>
      <c r="H1179" s="4" t="s">
        <v>22</v>
      </c>
      <c r="I1179" s="4" t="s">
        <v>3260</v>
      </c>
      <c r="J1179" s="4" t="s">
        <v>77</v>
      </c>
      <c r="K1179" s="5">
        <v>1</v>
      </c>
      <c r="L1179" s="2" t="s">
        <v>23</v>
      </c>
      <c r="M1179" s="5">
        <v>252.16</v>
      </c>
      <c r="P1179" s="5">
        <v>252.16</v>
      </c>
      <c r="Q1179" s="1" t="s">
        <v>3261</v>
      </c>
      <c r="V1179">
        <f t="shared" si="38"/>
        <v>252.16</v>
      </c>
      <c r="W1179" s="7">
        <f t="shared" si="37"/>
        <v>6281068.4027272742</v>
      </c>
    </row>
    <row r="1180" spans="1:23">
      <c r="A1180" s="3">
        <v>41927.427303240744</v>
      </c>
      <c r="B1180" s="4" t="s">
        <v>3262</v>
      </c>
      <c r="C1180" s="4" t="s">
        <v>865</v>
      </c>
      <c r="D1180" s="4" t="s">
        <v>2494</v>
      </c>
      <c r="E1180" s="4" t="s">
        <v>20</v>
      </c>
      <c r="F1180" s="4" t="s">
        <v>2504</v>
      </c>
      <c r="G1180" s="4" t="s">
        <v>46</v>
      </c>
      <c r="H1180" s="4" t="s">
        <v>22</v>
      </c>
      <c r="I1180" s="4" t="s">
        <v>3263</v>
      </c>
      <c r="J1180" s="4" t="s">
        <v>77</v>
      </c>
      <c r="K1180" s="5">
        <v>1</v>
      </c>
      <c r="L1180" s="2" t="s">
        <v>23</v>
      </c>
      <c r="M1180" s="5">
        <v>70.2</v>
      </c>
      <c r="P1180" s="5">
        <v>70.2</v>
      </c>
      <c r="Q1180" s="1" t="s">
        <v>2506</v>
      </c>
      <c r="V1180">
        <f t="shared" si="38"/>
        <v>70.2</v>
      </c>
      <c r="W1180" s="7">
        <f t="shared" si="37"/>
        <v>6281138.6027272744</v>
      </c>
    </row>
    <row r="1181" spans="1:23">
      <c r="A1181" s="3">
        <v>41927.427314814813</v>
      </c>
      <c r="B1181" s="4" t="s">
        <v>3262</v>
      </c>
      <c r="C1181" s="4" t="s">
        <v>865</v>
      </c>
      <c r="D1181" s="4" t="s">
        <v>2494</v>
      </c>
      <c r="E1181" s="4" t="s">
        <v>20</v>
      </c>
      <c r="F1181" s="4" t="s">
        <v>2513</v>
      </c>
      <c r="G1181" s="4" t="s">
        <v>46</v>
      </c>
      <c r="H1181" s="4" t="s">
        <v>22</v>
      </c>
      <c r="I1181" s="4" t="s">
        <v>3264</v>
      </c>
      <c r="J1181" s="4" t="s">
        <v>77</v>
      </c>
      <c r="K1181" s="5">
        <v>14</v>
      </c>
      <c r="L1181" s="2" t="s">
        <v>23</v>
      </c>
      <c r="M1181" s="5">
        <v>6.3</v>
      </c>
      <c r="P1181" s="5">
        <v>88.2</v>
      </c>
      <c r="Q1181" s="1" t="s">
        <v>2515</v>
      </c>
      <c r="V1181">
        <f t="shared" si="38"/>
        <v>88.2</v>
      </c>
      <c r="W1181" s="7">
        <f t="shared" si="37"/>
        <v>6281226.8027272746</v>
      </c>
    </row>
    <row r="1182" spans="1:23">
      <c r="A1182" s="3">
        <v>41927.42732638889</v>
      </c>
      <c r="B1182" s="4" t="s">
        <v>3262</v>
      </c>
      <c r="C1182" s="4" t="s">
        <v>865</v>
      </c>
      <c r="D1182" s="4" t="s">
        <v>2494</v>
      </c>
      <c r="E1182" s="4" t="s">
        <v>20</v>
      </c>
      <c r="F1182" s="4" t="s">
        <v>2352</v>
      </c>
      <c r="G1182" s="4" t="s">
        <v>46</v>
      </c>
      <c r="H1182" s="4" t="s">
        <v>22</v>
      </c>
      <c r="I1182" s="4" t="s">
        <v>3265</v>
      </c>
      <c r="J1182" s="4" t="s">
        <v>77</v>
      </c>
      <c r="K1182" s="5">
        <v>10</v>
      </c>
      <c r="L1182" s="2" t="s">
        <v>23</v>
      </c>
      <c r="M1182" s="5">
        <v>3.15</v>
      </c>
      <c r="P1182" s="5">
        <v>31.5</v>
      </c>
      <c r="Q1182" s="1" t="s">
        <v>2354</v>
      </c>
      <c r="V1182">
        <f t="shared" si="38"/>
        <v>31.5</v>
      </c>
      <c r="W1182" s="7">
        <f t="shared" si="37"/>
        <v>6281258.3027272746</v>
      </c>
    </row>
    <row r="1183" spans="1:23">
      <c r="A1183" s="3">
        <v>41927.427337962959</v>
      </c>
      <c r="B1183" s="4" t="s">
        <v>3262</v>
      </c>
      <c r="C1183" s="4" t="s">
        <v>865</v>
      </c>
      <c r="D1183" s="4" t="s">
        <v>2494</v>
      </c>
      <c r="E1183" s="4" t="s">
        <v>20</v>
      </c>
      <c r="F1183" s="4" t="s">
        <v>2513</v>
      </c>
      <c r="G1183" s="4" t="s">
        <v>46</v>
      </c>
      <c r="H1183" s="4" t="s">
        <v>22</v>
      </c>
      <c r="I1183" s="4" t="s">
        <v>3266</v>
      </c>
      <c r="J1183" s="4" t="s">
        <v>77</v>
      </c>
      <c r="K1183" s="5">
        <v>6</v>
      </c>
      <c r="L1183" s="2" t="s">
        <v>23</v>
      </c>
      <c r="M1183" s="5">
        <v>6.3</v>
      </c>
      <c r="P1183" s="5">
        <v>37.799999999999997</v>
      </c>
      <c r="Q1183" s="1" t="s">
        <v>2515</v>
      </c>
      <c r="V1183">
        <f t="shared" si="38"/>
        <v>37.799999999999997</v>
      </c>
      <c r="W1183" s="7">
        <f t="shared" si="37"/>
        <v>6281296.1027272744</v>
      </c>
    </row>
    <row r="1184" spans="1:23">
      <c r="A1184" s="3">
        <v>41927.427349537036</v>
      </c>
      <c r="B1184" s="4" t="s">
        <v>3262</v>
      </c>
      <c r="C1184" s="4" t="s">
        <v>865</v>
      </c>
      <c r="D1184" s="4" t="s">
        <v>2494</v>
      </c>
      <c r="E1184" s="4" t="s">
        <v>20</v>
      </c>
      <c r="F1184" s="4" t="s">
        <v>2352</v>
      </c>
      <c r="G1184" s="4" t="s">
        <v>46</v>
      </c>
      <c r="H1184" s="4" t="s">
        <v>22</v>
      </c>
      <c r="I1184" s="4" t="s">
        <v>3267</v>
      </c>
      <c r="J1184" s="4" t="s">
        <v>77</v>
      </c>
      <c r="K1184" s="5">
        <v>5</v>
      </c>
      <c r="L1184" s="2" t="s">
        <v>23</v>
      </c>
      <c r="M1184" s="5">
        <v>3.15</v>
      </c>
      <c r="P1184" s="5">
        <v>15.75</v>
      </c>
      <c r="Q1184" s="1" t="s">
        <v>2354</v>
      </c>
      <c r="V1184">
        <f t="shared" si="38"/>
        <v>15.75</v>
      </c>
      <c r="W1184" s="7">
        <f t="shared" si="37"/>
        <v>6281311.8527272744</v>
      </c>
    </row>
    <row r="1185" spans="1:23">
      <c r="A1185" s="3">
        <v>41927.427361111113</v>
      </c>
      <c r="B1185" s="4" t="s">
        <v>3262</v>
      </c>
      <c r="C1185" s="4" t="s">
        <v>865</v>
      </c>
      <c r="D1185" s="4" t="s">
        <v>2494</v>
      </c>
      <c r="E1185" s="4" t="s">
        <v>20</v>
      </c>
      <c r="F1185" s="4" t="s">
        <v>2504</v>
      </c>
      <c r="G1185" s="4" t="s">
        <v>46</v>
      </c>
      <c r="H1185" s="4" t="s">
        <v>22</v>
      </c>
      <c r="I1185" s="4" t="s">
        <v>3268</v>
      </c>
      <c r="J1185" s="4" t="s">
        <v>77</v>
      </c>
      <c r="K1185" s="5">
        <v>1</v>
      </c>
      <c r="L1185" s="2" t="s">
        <v>23</v>
      </c>
      <c r="M1185" s="5">
        <v>70.2</v>
      </c>
      <c r="P1185" s="5">
        <v>70.2</v>
      </c>
      <c r="Q1185" s="1" t="s">
        <v>2506</v>
      </c>
      <c r="V1185">
        <f t="shared" si="38"/>
        <v>70.2</v>
      </c>
      <c r="W1185" s="7">
        <f t="shared" si="37"/>
        <v>6281382.0527272746</v>
      </c>
    </row>
    <row r="1186" spans="1:23">
      <c r="A1186" s="3">
        <v>41928.674409722225</v>
      </c>
      <c r="B1186" s="4" t="s">
        <v>3269</v>
      </c>
      <c r="C1186" s="4" t="s">
        <v>64</v>
      </c>
      <c r="D1186" s="4" t="s">
        <v>1859</v>
      </c>
      <c r="E1186" s="4" t="s">
        <v>20</v>
      </c>
      <c r="F1186" s="4" t="s">
        <v>1869</v>
      </c>
      <c r="G1186" s="4" t="s">
        <v>46</v>
      </c>
      <c r="H1186" s="4" t="s">
        <v>22</v>
      </c>
      <c r="I1186" s="4" t="s">
        <v>3270</v>
      </c>
      <c r="J1186" s="4" t="s">
        <v>77</v>
      </c>
      <c r="K1186" s="5">
        <v>100</v>
      </c>
      <c r="L1186" s="2" t="s">
        <v>23</v>
      </c>
      <c r="M1186" s="5">
        <v>0.22</v>
      </c>
      <c r="P1186" s="5">
        <v>22</v>
      </c>
      <c r="Q1186" s="1" t="s">
        <v>1871</v>
      </c>
      <c r="V1186">
        <f t="shared" si="38"/>
        <v>22</v>
      </c>
      <c r="W1186" s="7">
        <f t="shared" si="37"/>
        <v>6281404.0527272746</v>
      </c>
    </row>
    <row r="1187" spans="1:23">
      <c r="A1187" s="3">
        <v>41928.705891203703</v>
      </c>
      <c r="B1187" s="4" t="s">
        <v>3271</v>
      </c>
      <c r="C1187" s="4" t="s">
        <v>64</v>
      </c>
      <c r="D1187" s="4" t="s">
        <v>448</v>
      </c>
      <c r="E1187" s="4" t="s">
        <v>449</v>
      </c>
      <c r="F1187" s="4" t="s">
        <v>2948</v>
      </c>
      <c r="G1187" s="4" t="s">
        <v>46</v>
      </c>
      <c r="H1187" s="4" t="s">
        <v>22</v>
      </c>
      <c r="I1187" s="4" t="s">
        <v>3272</v>
      </c>
      <c r="J1187" s="4" t="s">
        <v>77</v>
      </c>
      <c r="K1187" s="5">
        <v>2</v>
      </c>
      <c r="L1187" s="2" t="s">
        <v>23</v>
      </c>
      <c r="M1187" s="5">
        <v>300</v>
      </c>
      <c r="P1187" s="5">
        <v>600</v>
      </c>
      <c r="Q1187" s="1" t="s">
        <v>2950</v>
      </c>
      <c r="V1187">
        <f t="shared" si="38"/>
        <v>600</v>
      </c>
      <c r="W1187" s="7">
        <f t="shared" si="37"/>
        <v>6282004.0527272746</v>
      </c>
    </row>
    <row r="1188" spans="1:23">
      <c r="A1188" s="3">
        <v>41928.723981481482</v>
      </c>
      <c r="B1188" s="4" t="s">
        <v>3273</v>
      </c>
      <c r="C1188" s="4" t="s">
        <v>64</v>
      </c>
      <c r="D1188" s="4" t="s">
        <v>1757</v>
      </c>
      <c r="E1188" s="4" t="s">
        <v>20</v>
      </c>
      <c r="F1188" s="4" t="s">
        <v>3274</v>
      </c>
      <c r="G1188" s="4" t="s">
        <v>46</v>
      </c>
      <c r="H1188" s="4" t="s">
        <v>22</v>
      </c>
      <c r="I1188" s="4" t="s">
        <v>3275</v>
      </c>
      <c r="J1188" s="4" t="s">
        <v>77</v>
      </c>
      <c r="K1188" s="5">
        <v>1</v>
      </c>
      <c r="L1188" s="2" t="s">
        <v>23</v>
      </c>
      <c r="M1188" s="5">
        <v>175</v>
      </c>
      <c r="P1188" s="5">
        <v>175</v>
      </c>
      <c r="Q1188" s="1" t="s">
        <v>3077</v>
      </c>
      <c r="V1188">
        <f t="shared" si="38"/>
        <v>175</v>
      </c>
      <c r="W1188" s="7">
        <f t="shared" si="37"/>
        <v>6282179.0527272746</v>
      </c>
    </row>
    <row r="1189" spans="1:23">
      <c r="A1189" s="3">
        <v>41932.373842592591</v>
      </c>
      <c r="B1189" s="4" t="s">
        <v>3280</v>
      </c>
      <c r="C1189" s="4" t="s">
        <v>18</v>
      </c>
      <c r="D1189" s="4" t="s">
        <v>26</v>
      </c>
      <c r="E1189" s="4" t="s">
        <v>20</v>
      </c>
      <c r="F1189" s="4" t="s">
        <v>27</v>
      </c>
      <c r="H1189" s="4" t="s">
        <v>22</v>
      </c>
      <c r="I1189" s="4" t="s">
        <v>3281</v>
      </c>
      <c r="K1189" s="5">
        <v>1</v>
      </c>
      <c r="L1189" s="2" t="s">
        <v>23</v>
      </c>
      <c r="M1189" s="5">
        <v>1720</v>
      </c>
      <c r="P1189" s="5">
        <v>1720</v>
      </c>
      <c r="Q1189" s="1" t="s">
        <v>29</v>
      </c>
      <c r="V1189">
        <f t="shared" si="38"/>
        <v>1720</v>
      </c>
      <c r="W1189" s="7">
        <f t="shared" si="37"/>
        <v>6283899.0527272746</v>
      </c>
    </row>
    <row r="1190" spans="1:23">
      <c r="A1190" s="3">
        <v>41932.655995370369</v>
      </c>
      <c r="B1190" s="4" t="s">
        <v>3282</v>
      </c>
      <c r="C1190" s="4" t="s">
        <v>64</v>
      </c>
      <c r="D1190" s="4" t="s">
        <v>3283</v>
      </c>
      <c r="E1190" s="4" t="s">
        <v>20</v>
      </c>
      <c r="F1190" s="4" t="s">
        <v>1263</v>
      </c>
      <c r="H1190" s="4" t="s">
        <v>22</v>
      </c>
      <c r="K1190" s="5">
        <v>1</v>
      </c>
      <c r="L1190" s="2" t="s">
        <v>23</v>
      </c>
      <c r="M1190" s="5">
        <v>550</v>
      </c>
      <c r="P1190" s="5">
        <v>550</v>
      </c>
      <c r="Q1190" s="1" t="s">
        <v>1265</v>
      </c>
      <c r="V1190">
        <f t="shared" si="38"/>
        <v>550</v>
      </c>
      <c r="W1190" s="7">
        <f t="shared" si="37"/>
        <v>6284449.0527272746</v>
      </c>
    </row>
    <row r="1191" spans="1:23">
      <c r="A1191" s="3">
        <v>41932.722731481481</v>
      </c>
      <c r="B1191" s="4" t="s">
        <v>3276</v>
      </c>
      <c r="C1191" s="4" t="s">
        <v>64</v>
      </c>
      <c r="D1191" s="4" t="s">
        <v>1399</v>
      </c>
      <c r="E1191" s="4" t="s">
        <v>20</v>
      </c>
      <c r="F1191" s="4" t="s">
        <v>3277</v>
      </c>
      <c r="G1191" s="4" t="s">
        <v>46</v>
      </c>
      <c r="H1191" s="4" t="s">
        <v>22</v>
      </c>
      <c r="I1191" s="4" t="s">
        <v>3278</v>
      </c>
      <c r="J1191" s="4" t="s">
        <v>77</v>
      </c>
      <c r="K1191" s="5">
        <v>10</v>
      </c>
      <c r="L1191" s="2" t="s">
        <v>23</v>
      </c>
      <c r="M1191" s="5">
        <v>363.91</v>
      </c>
      <c r="O1191" s="6">
        <v>5</v>
      </c>
      <c r="P1191" s="5">
        <v>3457.15</v>
      </c>
      <c r="Q1191" s="1" t="s">
        <v>3279</v>
      </c>
      <c r="V1191">
        <f t="shared" si="38"/>
        <v>3457.15</v>
      </c>
      <c r="W1191" s="7">
        <f t="shared" si="37"/>
        <v>6287906.202727275</v>
      </c>
    </row>
    <row r="1192" spans="1:23">
      <c r="A1192" s="3">
        <v>41933.473229166666</v>
      </c>
      <c r="B1192" s="4" t="s">
        <v>2421</v>
      </c>
      <c r="C1192" s="4" t="s">
        <v>64</v>
      </c>
      <c r="D1192" s="4" t="s">
        <v>2422</v>
      </c>
      <c r="E1192" s="4" t="s">
        <v>20</v>
      </c>
      <c r="F1192" s="4" t="s">
        <v>1263</v>
      </c>
      <c r="H1192" s="4" t="s">
        <v>22</v>
      </c>
      <c r="I1192" s="4" t="s">
        <v>2424</v>
      </c>
      <c r="K1192" s="5">
        <v>1</v>
      </c>
      <c r="L1192" s="2" t="s">
        <v>23</v>
      </c>
      <c r="M1192" s="5">
        <v>16340</v>
      </c>
      <c r="P1192" s="5">
        <v>16340</v>
      </c>
      <c r="Q1192" s="1" t="s">
        <v>1265</v>
      </c>
      <c r="V1192">
        <f t="shared" si="38"/>
        <v>16340</v>
      </c>
      <c r="W1192" s="7">
        <f t="shared" si="37"/>
        <v>6304246.202727275</v>
      </c>
    </row>
    <row r="1193" spans="1:23">
      <c r="A1193" s="3">
        <v>41933.634456018517</v>
      </c>
      <c r="B1193" s="4" t="s">
        <v>3286</v>
      </c>
      <c r="C1193" s="4" t="s">
        <v>64</v>
      </c>
      <c r="D1193" s="4" t="s">
        <v>2259</v>
      </c>
      <c r="E1193" s="4" t="s">
        <v>20</v>
      </c>
      <c r="F1193" s="4" t="s">
        <v>2260</v>
      </c>
      <c r="G1193" s="4" t="s">
        <v>46</v>
      </c>
      <c r="H1193" s="4" t="s">
        <v>22</v>
      </c>
      <c r="I1193" s="4" t="s">
        <v>3287</v>
      </c>
      <c r="J1193" s="4" t="s">
        <v>77</v>
      </c>
      <c r="K1193" s="5">
        <v>1</v>
      </c>
      <c r="L1193" s="2" t="s">
        <v>23</v>
      </c>
      <c r="M1193" s="5">
        <v>238</v>
      </c>
      <c r="P1193" s="5">
        <v>238</v>
      </c>
      <c r="Q1193" s="1" t="s">
        <v>2262</v>
      </c>
      <c r="V1193">
        <f t="shared" si="38"/>
        <v>238</v>
      </c>
      <c r="W1193" s="7">
        <f t="shared" si="37"/>
        <v>6304484.202727275</v>
      </c>
    </row>
    <row r="1194" spans="1:23">
      <c r="A1194" s="3">
        <v>41933.646516203706</v>
      </c>
      <c r="B1194" s="4" t="s">
        <v>3284</v>
      </c>
      <c r="C1194" s="4" t="s">
        <v>64</v>
      </c>
      <c r="D1194" s="4" t="s">
        <v>638</v>
      </c>
      <c r="E1194" s="4" t="s">
        <v>20</v>
      </c>
      <c r="F1194" s="4" t="s">
        <v>1899</v>
      </c>
      <c r="G1194" s="4" t="s">
        <v>46</v>
      </c>
      <c r="H1194" s="4" t="s">
        <v>22</v>
      </c>
      <c r="I1194" s="4" t="s">
        <v>3285</v>
      </c>
      <c r="J1194" s="4" t="s">
        <v>77</v>
      </c>
      <c r="K1194" s="5">
        <v>4</v>
      </c>
      <c r="L1194" s="2" t="s">
        <v>23</v>
      </c>
      <c r="M1194" s="5">
        <v>6.13</v>
      </c>
      <c r="P1194" s="5">
        <v>24.52</v>
      </c>
      <c r="Q1194" s="1" t="s">
        <v>1901</v>
      </c>
      <c r="V1194">
        <f t="shared" si="38"/>
        <v>24.52</v>
      </c>
      <c r="W1194" s="7">
        <f t="shared" si="37"/>
        <v>6304508.7227272745</v>
      </c>
    </row>
    <row r="1195" spans="1:23">
      <c r="A1195" s="3">
        <v>41933.729780092595</v>
      </c>
      <c r="B1195" s="4" t="s">
        <v>3288</v>
      </c>
      <c r="C1195" s="4" t="s">
        <v>64</v>
      </c>
      <c r="D1195" s="4" t="s">
        <v>1859</v>
      </c>
      <c r="E1195" s="4" t="s">
        <v>20</v>
      </c>
      <c r="F1195" s="4" t="s">
        <v>3289</v>
      </c>
      <c r="G1195" s="4" t="s">
        <v>46</v>
      </c>
      <c r="H1195" s="4" t="s">
        <v>22</v>
      </c>
      <c r="I1195" s="4" t="s">
        <v>3290</v>
      </c>
      <c r="J1195" s="4" t="s">
        <v>77</v>
      </c>
      <c r="K1195" s="5">
        <v>20</v>
      </c>
      <c r="L1195" s="2" t="s">
        <v>23</v>
      </c>
      <c r="M1195" s="5">
        <v>10.5</v>
      </c>
      <c r="O1195" s="6">
        <v>20</v>
      </c>
      <c r="P1195" s="5">
        <v>168</v>
      </c>
      <c r="Q1195" s="1" t="s">
        <v>3291</v>
      </c>
      <c r="V1195">
        <f t="shared" si="38"/>
        <v>168</v>
      </c>
      <c r="W1195" s="7">
        <f t="shared" si="37"/>
        <v>6304676.7227272745</v>
      </c>
    </row>
    <row r="1196" spans="1:23">
      <c r="A1196" s="3">
        <v>41933.729791666665</v>
      </c>
      <c r="B1196" s="4" t="s">
        <v>3288</v>
      </c>
      <c r="C1196" s="4" t="s">
        <v>64</v>
      </c>
      <c r="D1196" s="4" t="s">
        <v>1859</v>
      </c>
      <c r="E1196" s="4" t="s">
        <v>20</v>
      </c>
      <c r="F1196" s="4" t="s">
        <v>2253</v>
      </c>
      <c r="G1196" s="4" t="s">
        <v>46</v>
      </c>
      <c r="H1196" s="4" t="s">
        <v>22</v>
      </c>
      <c r="I1196" s="4" t="s">
        <v>3292</v>
      </c>
      <c r="J1196" s="4" t="s">
        <v>77</v>
      </c>
      <c r="K1196" s="5">
        <v>10</v>
      </c>
      <c r="L1196" s="2" t="s">
        <v>23</v>
      </c>
      <c r="M1196" s="5">
        <v>22.07</v>
      </c>
      <c r="O1196" s="6">
        <v>20</v>
      </c>
      <c r="P1196" s="5">
        <v>176.56</v>
      </c>
      <c r="Q1196" s="1" t="s">
        <v>2255</v>
      </c>
      <c r="V1196">
        <f t="shared" si="38"/>
        <v>176.56</v>
      </c>
      <c r="W1196" s="7">
        <f t="shared" si="37"/>
        <v>6304853.2827272741</v>
      </c>
    </row>
    <row r="1197" spans="1:23">
      <c r="A1197" s="3">
        <v>41935.489606481482</v>
      </c>
      <c r="B1197" s="4" t="s">
        <v>3293</v>
      </c>
      <c r="C1197" s="4" t="s">
        <v>64</v>
      </c>
      <c r="D1197" s="4" t="s">
        <v>797</v>
      </c>
      <c r="E1197" s="4" t="s">
        <v>20</v>
      </c>
      <c r="F1197" s="4" t="s">
        <v>3294</v>
      </c>
      <c r="G1197" s="4" t="s">
        <v>46</v>
      </c>
      <c r="H1197" s="4" t="s">
        <v>22</v>
      </c>
      <c r="I1197" s="4" t="s">
        <v>3295</v>
      </c>
      <c r="J1197" s="4" t="s">
        <v>77</v>
      </c>
      <c r="K1197" s="5">
        <v>1</v>
      </c>
      <c r="L1197" s="2" t="s">
        <v>23</v>
      </c>
      <c r="M1197" s="5">
        <v>36.1</v>
      </c>
      <c r="P1197" s="5">
        <v>36.1</v>
      </c>
      <c r="Q1197" s="1" t="s">
        <v>3296</v>
      </c>
      <c r="V1197">
        <f t="shared" si="38"/>
        <v>36.1</v>
      </c>
      <c r="W1197" s="7">
        <f t="shared" si="37"/>
        <v>6304889.3827272737</v>
      </c>
    </row>
    <row r="1198" spans="1:23">
      <c r="A1198" s="3">
        <v>41935.557233796295</v>
      </c>
      <c r="B1198" s="4" t="s">
        <v>3297</v>
      </c>
      <c r="C1198" s="4" t="s">
        <v>64</v>
      </c>
      <c r="D1198" s="4" t="s">
        <v>3003</v>
      </c>
      <c r="E1198" s="4" t="s">
        <v>20</v>
      </c>
      <c r="F1198" s="4" t="s">
        <v>3236</v>
      </c>
      <c r="H1198" s="4" t="s">
        <v>22</v>
      </c>
      <c r="I1198" s="4" t="s">
        <v>3298</v>
      </c>
      <c r="K1198" s="5">
        <v>1</v>
      </c>
      <c r="L1198" s="2" t="s">
        <v>23</v>
      </c>
      <c r="M1198" s="5">
        <v>2675</v>
      </c>
      <c r="P1198" s="5">
        <v>2675</v>
      </c>
      <c r="Q1198" s="1" t="s">
        <v>3237</v>
      </c>
      <c r="V1198">
        <f t="shared" si="38"/>
        <v>2675</v>
      </c>
      <c r="W1198" s="7">
        <f t="shared" si="37"/>
        <v>6307564.3827272737</v>
      </c>
    </row>
    <row r="1199" spans="1:23">
      <c r="A1199" s="3">
        <v>41936.374166666668</v>
      </c>
      <c r="B1199" s="4" t="s">
        <v>3299</v>
      </c>
      <c r="C1199" s="4" t="s">
        <v>64</v>
      </c>
      <c r="D1199" s="4" t="s">
        <v>842</v>
      </c>
      <c r="E1199" s="4" t="s">
        <v>20</v>
      </c>
      <c r="F1199" s="4" t="s">
        <v>843</v>
      </c>
      <c r="H1199" s="4" t="s">
        <v>22</v>
      </c>
      <c r="K1199" s="5">
        <v>1</v>
      </c>
      <c r="L1199" s="2" t="s">
        <v>23</v>
      </c>
      <c r="M1199" s="5">
        <v>2222.0500000000002</v>
      </c>
      <c r="P1199" s="5">
        <v>2222.0500000000002</v>
      </c>
      <c r="Q1199" s="1" t="s">
        <v>844</v>
      </c>
      <c r="V1199">
        <f t="shared" si="38"/>
        <v>2222.0500000000002</v>
      </c>
      <c r="W1199" s="7">
        <f t="shared" si="37"/>
        <v>6309786.4327272736</v>
      </c>
    </row>
    <row r="1200" spans="1:23">
      <c r="A1200" s="3">
        <v>41936.374178240738</v>
      </c>
      <c r="B1200" s="4" t="s">
        <v>3299</v>
      </c>
      <c r="C1200" s="4" t="s">
        <v>64</v>
      </c>
      <c r="D1200" s="4" t="s">
        <v>842</v>
      </c>
      <c r="E1200" s="4" t="s">
        <v>20</v>
      </c>
      <c r="F1200" s="4" t="s">
        <v>843</v>
      </c>
      <c r="H1200" s="4" t="s">
        <v>22</v>
      </c>
      <c r="K1200" s="5">
        <v>1</v>
      </c>
      <c r="L1200" s="2" t="s">
        <v>23</v>
      </c>
      <c r="M1200" s="5">
        <v>2222.0500000000002</v>
      </c>
      <c r="P1200" s="5">
        <v>2222.0500000000002</v>
      </c>
      <c r="Q1200" s="1" t="s">
        <v>844</v>
      </c>
      <c r="V1200">
        <f t="shared" si="38"/>
        <v>2222.0500000000002</v>
      </c>
      <c r="W1200" s="7">
        <f t="shared" si="37"/>
        <v>6312008.4827272734</v>
      </c>
    </row>
    <row r="1201" spans="1:23">
      <c r="A1201" s="3">
        <v>41936.580671296295</v>
      </c>
      <c r="B1201" s="4" t="s">
        <v>3300</v>
      </c>
      <c r="C1201" s="4" t="s">
        <v>64</v>
      </c>
      <c r="D1201" s="4" t="s">
        <v>3068</v>
      </c>
      <c r="E1201" s="4" t="s">
        <v>20</v>
      </c>
      <c r="F1201" s="4" t="s">
        <v>3301</v>
      </c>
      <c r="G1201" s="4" t="s">
        <v>46</v>
      </c>
      <c r="H1201" s="4" t="s">
        <v>22</v>
      </c>
      <c r="I1201" s="4" t="s">
        <v>3302</v>
      </c>
      <c r="J1201" s="4" t="s">
        <v>77</v>
      </c>
      <c r="K1201" s="5">
        <v>3</v>
      </c>
      <c r="L1201" s="2" t="s">
        <v>23</v>
      </c>
      <c r="M1201" s="5">
        <v>17.64</v>
      </c>
      <c r="P1201" s="5">
        <v>52.92</v>
      </c>
      <c r="Q1201" s="1" t="s">
        <v>3303</v>
      </c>
      <c r="V1201">
        <f t="shared" si="38"/>
        <v>52.92</v>
      </c>
      <c r="W1201" s="7">
        <f t="shared" si="37"/>
        <v>6312061.4027272733</v>
      </c>
    </row>
    <row r="1202" spans="1:23">
      <c r="A1202" s="3">
        <v>41936.632199074076</v>
      </c>
      <c r="B1202" s="4" t="s">
        <v>3304</v>
      </c>
      <c r="C1202" s="4" t="s">
        <v>64</v>
      </c>
      <c r="D1202" s="4" t="s">
        <v>767</v>
      </c>
      <c r="E1202" s="4" t="s">
        <v>20</v>
      </c>
      <c r="F1202" s="4" t="s">
        <v>1263</v>
      </c>
      <c r="H1202" s="4" t="s">
        <v>22</v>
      </c>
      <c r="I1202" s="4" t="s">
        <v>3305</v>
      </c>
      <c r="K1202" s="5">
        <v>1</v>
      </c>
      <c r="L1202" s="2" t="s">
        <v>23</v>
      </c>
      <c r="M1202" s="5">
        <v>1100</v>
      </c>
      <c r="P1202" s="5">
        <v>1100</v>
      </c>
      <c r="Q1202" s="1" t="s">
        <v>1265</v>
      </c>
      <c r="V1202">
        <f t="shared" si="38"/>
        <v>1100</v>
      </c>
      <c r="W1202" s="7">
        <f t="shared" si="37"/>
        <v>6313161.4027272733</v>
      </c>
    </row>
    <row r="1203" spans="1:23">
      <c r="A1203" s="3">
        <v>41936.633310185185</v>
      </c>
      <c r="B1203" s="4" t="s">
        <v>3304</v>
      </c>
      <c r="C1203" s="4" t="s">
        <v>64</v>
      </c>
      <c r="D1203" s="4" t="s">
        <v>767</v>
      </c>
      <c r="E1203" s="4" t="s">
        <v>20</v>
      </c>
      <c r="F1203" s="4" t="s">
        <v>1263</v>
      </c>
      <c r="H1203" s="4" t="s">
        <v>22</v>
      </c>
      <c r="I1203" s="4" t="s">
        <v>3306</v>
      </c>
      <c r="K1203" s="5">
        <v>1</v>
      </c>
      <c r="L1203" s="2" t="s">
        <v>23</v>
      </c>
      <c r="M1203" s="5">
        <v>4953.8</v>
      </c>
      <c r="P1203" s="5">
        <v>4953.8</v>
      </c>
      <c r="Q1203" s="1" t="s">
        <v>1265</v>
      </c>
      <c r="V1203">
        <f t="shared" si="38"/>
        <v>4953.8</v>
      </c>
      <c r="W1203" s="7">
        <f t="shared" si="37"/>
        <v>6318115.2027272731</v>
      </c>
    </row>
    <row r="1204" spans="1:23">
      <c r="A1204" s="3">
        <v>41936.633321759262</v>
      </c>
      <c r="B1204" s="4" t="s">
        <v>3304</v>
      </c>
      <c r="C1204" s="4" t="s">
        <v>64</v>
      </c>
      <c r="D1204" s="4" t="s">
        <v>767</v>
      </c>
      <c r="E1204" s="4" t="s">
        <v>20</v>
      </c>
      <c r="F1204" s="4" t="s">
        <v>1263</v>
      </c>
      <c r="H1204" s="4" t="s">
        <v>22</v>
      </c>
      <c r="I1204" s="4" t="s">
        <v>3307</v>
      </c>
      <c r="K1204" s="5">
        <v>1</v>
      </c>
      <c r="L1204" s="2" t="s">
        <v>23</v>
      </c>
      <c r="M1204" s="5">
        <v>1262.0999999999999</v>
      </c>
      <c r="P1204" s="5">
        <v>1262.0999999999999</v>
      </c>
      <c r="Q1204" s="1" t="s">
        <v>1265</v>
      </c>
      <c r="V1204">
        <f t="shared" si="38"/>
        <v>1262.0999999999999</v>
      </c>
      <c r="W1204" s="7">
        <f t="shared" si="37"/>
        <v>6319377.3027272727</v>
      </c>
    </row>
    <row r="1205" spans="1:23">
      <c r="A1205" s="3">
        <v>41936.633333333331</v>
      </c>
      <c r="B1205" s="4" t="s">
        <v>3304</v>
      </c>
      <c r="C1205" s="4" t="s">
        <v>64</v>
      </c>
      <c r="D1205" s="4" t="s">
        <v>767</v>
      </c>
      <c r="E1205" s="4" t="s">
        <v>20</v>
      </c>
      <c r="F1205" s="4" t="s">
        <v>1263</v>
      </c>
      <c r="H1205" s="4" t="s">
        <v>22</v>
      </c>
      <c r="I1205" s="4" t="s">
        <v>3308</v>
      </c>
      <c r="K1205" s="5">
        <v>1</v>
      </c>
      <c r="L1205" s="2" t="s">
        <v>23</v>
      </c>
      <c r="M1205" s="5">
        <v>3284.1</v>
      </c>
      <c r="P1205" s="5">
        <v>3284.1</v>
      </c>
      <c r="Q1205" s="1" t="s">
        <v>1265</v>
      </c>
      <c r="V1205">
        <f t="shared" si="38"/>
        <v>3284.1</v>
      </c>
      <c r="W1205" s="7">
        <f t="shared" si="37"/>
        <v>6322661.4027272724</v>
      </c>
    </row>
    <row r="1206" spans="1:23">
      <c r="A1206" s="3">
        <v>41936.660740740743</v>
      </c>
      <c r="B1206" s="4" t="s">
        <v>3309</v>
      </c>
      <c r="C1206" s="4" t="s">
        <v>64</v>
      </c>
      <c r="D1206" s="4" t="s">
        <v>2938</v>
      </c>
      <c r="E1206" s="4" t="s">
        <v>20</v>
      </c>
      <c r="F1206" s="4" t="s">
        <v>2939</v>
      </c>
      <c r="G1206" s="4" t="s">
        <v>46</v>
      </c>
      <c r="H1206" s="4" t="s">
        <v>105</v>
      </c>
      <c r="I1206" s="4" t="s">
        <v>3310</v>
      </c>
      <c r="J1206" s="4" t="s">
        <v>107</v>
      </c>
      <c r="K1206" s="5">
        <v>4</v>
      </c>
      <c r="L1206" s="2" t="s">
        <v>23</v>
      </c>
      <c r="M1206" s="5">
        <v>15.88</v>
      </c>
      <c r="P1206" s="5">
        <v>63.52</v>
      </c>
      <c r="Q1206" s="1" t="s">
        <v>2941</v>
      </c>
      <c r="V1206">
        <f t="shared" si="38"/>
        <v>63.52</v>
      </c>
      <c r="W1206" s="7">
        <f t="shared" si="37"/>
        <v>6322724.9227272719</v>
      </c>
    </row>
    <row r="1207" spans="1:23">
      <c r="A1207" s="3">
        <v>41936.676689814813</v>
      </c>
      <c r="B1207" s="4" t="s">
        <v>3311</v>
      </c>
      <c r="C1207" s="4" t="s">
        <v>64</v>
      </c>
      <c r="D1207" s="4" t="s">
        <v>802</v>
      </c>
      <c r="E1207" s="4" t="s">
        <v>20</v>
      </c>
      <c r="F1207" s="4" t="s">
        <v>1956</v>
      </c>
      <c r="G1207" s="4" t="s">
        <v>46</v>
      </c>
      <c r="H1207" s="4" t="s">
        <v>105</v>
      </c>
      <c r="I1207" s="4" t="s">
        <v>3312</v>
      </c>
      <c r="J1207" s="4" t="s">
        <v>107</v>
      </c>
      <c r="K1207" s="5">
        <v>4</v>
      </c>
      <c r="L1207" s="2" t="s">
        <v>23</v>
      </c>
      <c r="M1207" s="5">
        <v>69.599999999999994</v>
      </c>
      <c r="P1207" s="5">
        <v>278.39999999999998</v>
      </c>
      <c r="Q1207" s="1" t="s">
        <v>1958</v>
      </c>
      <c r="V1207">
        <f t="shared" si="38"/>
        <v>278.39999999999998</v>
      </c>
      <c r="W1207" s="7">
        <f t="shared" si="37"/>
        <v>6323003.3227272723</v>
      </c>
    </row>
    <row r="1208" spans="1:23">
      <c r="A1208" s="3">
        <v>41936.698182870372</v>
      </c>
      <c r="B1208" s="4" t="s">
        <v>3313</v>
      </c>
      <c r="C1208" s="4" t="s">
        <v>64</v>
      </c>
      <c r="D1208" s="4" t="s">
        <v>384</v>
      </c>
      <c r="E1208" s="4" t="s">
        <v>20</v>
      </c>
      <c r="F1208" s="4" t="s">
        <v>2990</v>
      </c>
      <c r="G1208" s="4" t="s">
        <v>46</v>
      </c>
      <c r="H1208" s="4" t="s">
        <v>105</v>
      </c>
      <c r="I1208" s="4" t="s">
        <v>3314</v>
      </c>
      <c r="J1208" s="4" t="s">
        <v>107</v>
      </c>
      <c r="K1208" s="5">
        <v>1</v>
      </c>
      <c r="L1208" s="2" t="s">
        <v>23</v>
      </c>
      <c r="M1208" s="5">
        <v>89</v>
      </c>
      <c r="P1208" s="5">
        <v>89</v>
      </c>
      <c r="Q1208" s="1" t="s">
        <v>2992</v>
      </c>
      <c r="V1208">
        <f t="shared" si="38"/>
        <v>89</v>
      </c>
      <c r="W1208" s="7">
        <f t="shared" si="37"/>
        <v>6323092.3227272723</v>
      </c>
    </row>
    <row r="1209" spans="1:23">
      <c r="A1209" s="3">
        <v>41936.710474537038</v>
      </c>
      <c r="B1209" s="4" t="s">
        <v>3313</v>
      </c>
      <c r="C1209" s="4" t="s">
        <v>64</v>
      </c>
      <c r="D1209" s="4" t="s">
        <v>384</v>
      </c>
      <c r="E1209" s="4" t="s">
        <v>20</v>
      </c>
      <c r="F1209" s="4" t="s">
        <v>2987</v>
      </c>
      <c r="G1209" s="4" t="s">
        <v>46</v>
      </c>
      <c r="H1209" s="4" t="s">
        <v>105</v>
      </c>
      <c r="I1209" s="4" t="s">
        <v>3315</v>
      </c>
      <c r="J1209" s="4" t="s">
        <v>107</v>
      </c>
      <c r="K1209" s="5">
        <v>1</v>
      </c>
      <c r="L1209" s="2" t="s">
        <v>23</v>
      </c>
      <c r="M1209" s="5">
        <v>148</v>
      </c>
      <c r="P1209" s="5">
        <v>148</v>
      </c>
      <c r="Q1209" s="1" t="s">
        <v>2989</v>
      </c>
      <c r="V1209">
        <f t="shared" si="38"/>
        <v>148</v>
      </c>
      <c r="W1209" s="7">
        <f t="shared" si="37"/>
        <v>6323240.3227272723</v>
      </c>
    </row>
    <row r="1210" spans="1:23">
      <c r="A1210" s="3">
        <v>41940.469467592593</v>
      </c>
      <c r="B1210" s="4" t="s">
        <v>3316</v>
      </c>
      <c r="C1210" s="4" t="s">
        <v>427</v>
      </c>
      <c r="D1210" s="4" t="s">
        <v>1038</v>
      </c>
      <c r="E1210" s="4" t="s">
        <v>20</v>
      </c>
      <c r="F1210" s="4" t="s">
        <v>3317</v>
      </c>
      <c r="G1210" s="4" t="s">
        <v>46</v>
      </c>
      <c r="H1210" s="4" t="s">
        <v>22</v>
      </c>
      <c r="I1210" s="4" t="s">
        <v>3318</v>
      </c>
      <c r="J1210" s="4" t="s">
        <v>77</v>
      </c>
      <c r="K1210" s="5">
        <v>3</v>
      </c>
      <c r="L1210" s="2" t="s">
        <v>23</v>
      </c>
      <c r="M1210" s="5">
        <v>70</v>
      </c>
      <c r="P1210" s="5">
        <v>210</v>
      </c>
      <c r="Q1210" s="1" t="s">
        <v>1041</v>
      </c>
      <c r="V1210">
        <f t="shared" si="38"/>
        <v>210</v>
      </c>
      <c r="W1210" s="7">
        <f t="shared" si="37"/>
        <v>6323450.3227272723</v>
      </c>
    </row>
    <row r="1211" spans="1:23">
      <c r="A1211" s="3">
        <v>41941.689247685186</v>
      </c>
      <c r="B1211" s="4" t="s">
        <v>3319</v>
      </c>
      <c r="C1211" s="4" t="s">
        <v>865</v>
      </c>
      <c r="D1211" s="4" t="s">
        <v>802</v>
      </c>
      <c r="E1211" s="4" t="s">
        <v>20</v>
      </c>
      <c r="F1211" s="4" t="s">
        <v>3320</v>
      </c>
      <c r="G1211" s="4" t="s">
        <v>46</v>
      </c>
      <c r="H1211" s="4" t="s">
        <v>22</v>
      </c>
      <c r="I1211" s="4" t="s">
        <v>3321</v>
      </c>
      <c r="J1211" s="4" t="s">
        <v>77</v>
      </c>
      <c r="K1211" s="5">
        <v>5</v>
      </c>
      <c r="L1211" s="2" t="s">
        <v>23</v>
      </c>
      <c r="M1211" s="5">
        <v>23.9</v>
      </c>
      <c r="P1211" s="5">
        <v>119.5</v>
      </c>
      <c r="Q1211" s="1" t="s">
        <v>3322</v>
      </c>
      <c r="V1211">
        <f t="shared" si="38"/>
        <v>119.5</v>
      </c>
      <c r="W1211" s="7">
        <f t="shared" si="37"/>
        <v>6323569.8227272723</v>
      </c>
    </row>
    <row r="1212" spans="1:23">
      <c r="A1212" s="3">
        <v>41941.689270833333</v>
      </c>
      <c r="B1212" s="4" t="s">
        <v>3319</v>
      </c>
      <c r="C1212" s="4" t="s">
        <v>865</v>
      </c>
      <c r="D1212" s="4" t="s">
        <v>802</v>
      </c>
      <c r="E1212" s="4" t="s">
        <v>20</v>
      </c>
      <c r="F1212" s="4" t="s">
        <v>3323</v>
      </c>
      <c r="G1212" s="4" t="s">
        <v>46</v>
      </c>
      <c r="H1212" s="4" t="s">
        <v>22</v>
      </c>
      <c r="I1212" s="4" t="s">
        <v>3324</v>
      </c>
      <c r="J1212" s="4" t="s">
        <v>77</v>
      </c>
      <c r="K1212" s="5">
        <v>80</v>
      </c>
      <c r="L1212" s="2" t="s">
        <v>23</v>
      </c>
      <c r="M1212" s="5">
        <v>1.19</v>
      </c>
      <c r="P1212" s="5">
        <v>95.2</v>
      </c>
      <c r="Q1212" s="1" t="s">
        <v>3325</v>
      </c>
      <c r="V1212">
        <f t="shared" si="38"/>
        <v>95.2</v>
      </c>
      <c r="W1212" s="7">
        <f t="shared" si="37"/>
        <v>6323665.0227272725</v>
      </c>
    </row>
    <row r="1213" spans="1:23">
      <c r="A1213" s="3">
        <v>41941.689282407409</v>
      </c>
      <c r="B1213" s="4" t="s">
        <v>3319</v>
      </c>
      <c r="C1213" s="4" t="s">
        <v>865</v>
      </c>
      <c r="D1213" s="4" t="s">
        <v>802</v>
      </c>
      <c r="E1213" s="4" t="s">
        <v>20</v>
      </c>
      <c r="F1213" s="4" t="s">
        <v>3326</v>
      </c>
      <c r="G1213" s="4" t="s">
        <v>46</v>
      </c>
      <c r="H1213" s="4" t="s">
        <v>22</v>
      </c>
      <c r="I1213" s="4" t="s">
        <v>3327</v>
      </c>
      <c r="J1213" s="4" t="s">
        <v>77</v>
      </c>
      <c r="K1213" s="5">
        <v>80</v>
      </c>
      <c r="L1213" s="2" t="s">
        <v>23</v>
      </c>
      <c r="M1213" s="5">
        <v>0.45</v>
      </c>
      <c r="P1213" s="5">
        <v>36</v>
      </c>
      <c r="Q1213" s="1" t="s">
        <v>3328</v>
      </c>
      <c r="V1213">
        <f t="shared" si="38"/>
        <v>36</v>
      </c>
      <c r="W1213" s="7">
        <f t="shared" si="37"/>
        <v>6323701.0227272725</v>
      </c>
    </row>
    <row r="1214" spans="1:23">
      <c r="A1214" s="3">
        <v>41941.69290509259</v>
      </c>
      <c r="B1214" s="4" t="s">
        <v>3319</v>
      </c>
      <c r="C1214" s="4" t="s">
        <v>865</v>
      </c>
      <c r="D1214" s="4" t="s">
        <v>802</v>
      </c>
      <c r="E1214" s="4" t="s">
        <v>20</v>
      </c>
      <c r="F1214" s="4" t="s">
        <v>3320</v>
      </c>
      <c r="G1214" s="4" t="s">
        <v>46</v>
      </c>
      <c r="H1214" s="4" t="s">
        <v>22</v>
      </c>
      <c r="I1214" s="4" t="s">
        <v>3329</v>
      </c>
      <c r="J1214" s="4" t="s">
        <v>77</v>
      </c>
      <c r="K1214" s="5">
        <v>5</v>
      </c>
      <c r="L1214" s="2" t="s">
        <v>23</v>
      </c>
      <c r="M1214" s="5">
        <v>23.9</v>
      </c>
      <c r="P1214" s="5">
        <v>119.5</v>
      </c>
      <c r="Q1214" s="1" t="s">
        <v>3322</v>
      </c>
      <c r="V1214">
        <f t="shared" si="38"/>
        <v>119.5</v>
      </c>
      <c r="W1214" s="7">
        <f t="shared" si="37"/>
        <v>6323820.5227272725</v>
      </c>
    </row>
    <row r="1215" spans="1:23">
      <c r="A1215" s="3">
        <v>41941.693055555559</v>
      </c>
      <c r="B1215" s="4" t="s">
        <v>3319</v>
      </c>
      <c r="C1215" s="4" t="s">
        <v>865</v>
      </c>
      <c r="D1215" s="4" t="s">
        <v>802</v>
      </c>
      <c r="E1215" s="4" t="s">
        <v>20</v>
      </c>
      <c r="F1215" s="4" t="s">
        <v>3323</v>
      </c>
      <c r="G1215" s="4" t="s">
        <v>46</v>
      </c>
      <c r="H1215" s="4" t="s">
        <v>22</v>
      </c>
      <c r="I1215" s="4" t="s">
        <v>3330</v>
      </c>
      <c r="J1215" s="4" t="s">
        <v>77</v>
      </c>
      <c r="K1215" s="5">
        <v>80</v>
      </c>
      <c r="L1215" s="2" t="s">
        <v>23</v>
      </c>
      <c r="M1215" s="5">
        <v>1.19</v>
      </c>
      <c r="P1215" s="5">
        <v>95.2</v>
      </c>
      <c r="Q1215" s="1" t="s">
        <v>3325</v>
      </c>
      <c r="V1215">
        <f t="shared" si="38"/>
        <v>95.2</v>
      </c>
      <c r="W1215" s="7">
        <f t="shared" si="37"/>
        <v>6323915.7227272727</v>
      </c>
    </row>
    <row r="1216" spans="1:23">
      <c r="A1216" s="3">
        <v>41941.693159722221</v>
      </c>
      <c r="B1216" s="4" t="s">
        <v>3319</v>
      </c>
      <c r="C1216" s="4" t="s">
        <v>865</v>
      </c>
      <c r="D1216" s="4" t="s">
        <v>802</v>
      </c>
      <c r="E1216" s="4" t="s">
        <v>20</v>
      </c>
      <c r="F1216" s="4" t="s">
        <v>3326</v>
      </c>
      <c r="G1216" s="4" t="s">
        <v>46</v>
      </c>
      <c r="H1216" s="4" t="s">
        <v>22</v>
      </c>
      <c r="I1216" s="4" t="s">
        <v>3331</v>
      </c>
      <c r="J1216" s="4" t="s">
        <v>77</v>
      </c>
      <c r="K1216" s="5">
        <v>80</v>
      </c>
      <c r="L1216" s="2" t="s">
        <v>23</v>
      </c>
      <c r="M1216" s="5">
        <v>0.45</v>
      </c>
      <c r="P1216" s="5">
        <v>36</v>
      </c>
      <c r="Q1216" s="1" t="s">
        <v>3328</v>
      </c>
      <c r="V1216">
        <f t="shared" si="38"/>
        <v>36</v>
      </c>
      <c r="W1216" s="7">
        <f t="shared" si="37"/>
        <v>6323951.7227272727</v>
      </c>
    </row>
    <row r="1217" spans="1:23">
      <c r="A1217" s="3">
        <v>41946.446539351855</v>
      </c>
      <c r="B1217" s="4" t="s">
        <v>3332</v>
      </c>
      <c r="C1217" s="4" t="s">
        <v>64</v>
      </c>
      <c r="D1217" s="4" t="s">
        <v>2816</v>
      </c>
      <c r="E1217" s="4" t="s">
        <v>20</v>
      </c>
      <c r="F1217" s="4" t="s">
        <v>2817</v>
      </c>
      <c r="G1217" s="4" t="s">
        <v>46</v>
      </c>
      <c r="H1217" s="4" t="s">
        <v>22</v>
      </c>
      <c r="I1217" s="4" t="s">
        <v>3333</v>
      </c>
      <c r="J1217" s="4" t="s">
        <v>77</v>
      </c>
      <c r="K1217" s="5">
        <v>50</v>
      </c>
      <c r="L1217" s="2" t="s">
        <v>770</v>
      </c>
      <c r="M1217" s="5">
        <v>15.38</v>
      </c>
      <c r="P1217" s="5">
        <v>769</v>
      </c>
      <c r="Q1217" s="1" t="s">
        <v>2819</v>
      </c>
      <c r="V1217">
        <f t="shared" si="38"/>
        <v>769</v>
      </c>
      <c r="W1217" s="7">
        <f t="shared" si="37"/>
        <v>6324720.7227272727</v>
      </c>
    </row>
    <row r="1218" spans="1:23">
      <c r="A1218" s="3">
        <v>41946.477708333332</v>
      </c>
      <c r="B1218" s="4" t="s">
        <v>3335</v>
      </c>
      <c r="C1218" s="4" t="s">
        <v>64</v>
      </c>
      <c r="D1218" s="4" t="s">
        <v>448</v>
      </c>
      <c r="E1218" s="4" t="s">
        <v>449</v>
      </c>
      <c r="F1218" s="4" t="s">
        <v>2759</v>
      </c>
      <c r="G1218" s="4" t="s">
        <v>46</v>
      </c>
      <c r="H1218" s="4" t="s">
        <v>22</v>
      </c>
      <c r="I1218" s="4" t="s">
        <v>3336</v>
      </c>
      <c r="J1218" s="4" t="s">
        <v>77</v>
      </c>
      <c r="K1218" s="5">
        <v>1</v>
      </c>
      <c r="L1218" s="2" t="s">
        <v>23</v>
      </c>
      <c r="M1218" s="5">
        <v>125</v>
      </c>
      <c r="P1218" s="5">
        <v>125</v>
      </c>
      <c r="Q1218" s="1" t="s">
        <v>2761</v>
      </c>
      <c r="V1218">
        <f t="shared" si="38"/>
        <v>125</v>
      </c>
      <c r="W1218" s="7">
        <f t="shared" si="37"/>
        <v>6324845.7227272727</v>
      </c>
    </row>
    <row r="1219" spans="1:23">
      <c r="A1219" s="3">
        <v>41946.477719907409</v>
      </c>
      <c r="B1219" s="4" t="s">
        <v>3335</v>
      </c>
      <c r="C1219" s="4" t="s">
        <v>64</v>
      </c>
      <c r="D1219" s="4" t="s">
        <v>448</v>
      </c>
      <c r="E1219" s="4" t="s">
        <v>449</v>
      </c>
      <c r="F1219" s="4" t="s">
        <v>2568</v>
      </c>
      <c r="G1219" s="4" t="s">
        <v>46</v>
      </c>
      <c r="H1219" s="4" t="s">
        <v>22</v>
      </c>
      <c r="I1219" s="4" t="s">
        <v>3337</v>
      </c>
      <c r="J1219" s="4" t="s">
        <v>77</v>
      </c>
      <c r="K1219" s="5">
        <v>1</v>
      </c>
      <c r="L1219" s="2" t="s">
        <v>23</v>
      </c>
      <c r="M1219" s="5">
        <v>60</v>
      </c>
      <c r="P1219" s="5">
        <v>60</v>
      </c>
      <c r="Q1219" s="1" t="s">
        <v>2570</v>
      </c>
      <c r="V1219">
        <f t="shared" si="38"/>
        <v>60</v>
      </c>
      <c r="W1219" s="7">
        <f t="shared" si="37"/>
        <v>6324905.7227272727</v>
      </c>
    </row>
    <row r="1220" spans="1:23">
      <c r="A1220" s="3">
        <v>41946.481157407405</v>
      </c>
      <c r="B1220" s="4" t="s">
        <v>3338</v>
      </c>
      <c r="C1220" s="4" t="s">
        <v>64</v>
      </c>
      <c r="D1220" s="4" t="s">
        <v>638</v>
      </c>
      <c r="E1220" s="4" t="s">
        <v>20</v>
      </c>
      <c r="F1220" s="4" t="s">
        <v>3339</v>
      </c>
      <c r="G1220" s="4" t="s">
        <v>46</v>
      </c>
      <c r="H1220" s="4" t="s">
        <v>22</v>
      </c>
      <c r="I1220" s="4" t="s">
        <v>3340</v>
      </c>
      <c r="J1220" s="4" t="s">
        <v>77</v>
      </c>
      <c r="K1220" s="5">
        <v>20</v>
      </c>
      <c r="L1220" s="2" t="s">
        <v>23</v>
      </c>
      <c r="M1220" s="5">
        <v>3.08</v>
      </c>
      <c r="P1220" s="5">
        <v>61.6</v>
      </c>
      <c r="Q1220" s="1" t="s">
        <v>3341</v>
      </c>
      <c r="V1220">
        <f t="shared" si="38"/>
        <v>61.6</v>
      </c>
      <c r="W1220" s="7">
        <f t="shared" ref="W1220:W1283" si="39">V1220+W1219</f>
        <v>6324967.3227272723</v>
      </c>
    </row>
    <row r="1221" spans="1:23">
      <c r="A1221" s="3">
        <v>41946.481168981481</v>
      </c>
      <c r="B1221" s="4" t="s">
        <v>3338</v>
      </c>
      <c r="C1221" s="4" t="s">
        <v>64</v>
      </c>
      <c r="D1221" s="4" t="s">
        <v>638</v>
      </c>
      <c r="E1221" s="4" t="s">
        <v>20</v>
      </c>
      <c r="F1221" s="4" t="s">
        <v>3342</v>
      </c>
      <c r="G1221" s="4" t="s">
        <v>46</v>
      </c>
      <c r="H1221" s="4" t="s">
        <v>22</v>
      </c>
      <c r="I1221" s="4" t="s">
        <v>3343</v>
      </c>
      <c r="J1221" s="4" t="s">
        <v>77</v>
      </c>
      <c r="K1221" s="5">
        <v>30</v>
      </c>
      <c r="L1221" s="2" t="s">
        <v>23</v>
      </c>
      <c r="M1221" s="5">
        <v>4.43</v>
      </c>
      <c r="P1221" s="5">
        <v>132.9</v>
      </c>
      <c r="Q1221" s="1" t="s">
        <v>3344</v>
      </c>
      <c r="V1221">
        <f t="shared" si="38"/>
        <v>132.9</v>
      </c>
      <c r="W1221" s="7">
        <f t="shared" si="39"/>
        <v>6325100.2227272727</v>
      </c>
    </row>
    <row r="1222" spans="1:23">
      <c r="A1222" s="3">
        <v>41946.499594907407</v>
      </c>
      <c r="B1222" s="4" t="s">
        <v>3345</v>
      </c>
      <c r="C1222" s="4" t="s">
        <v>64</v>
      </c>
      <c r="D1222" s="4" t="s">
        <v>943</v>
      </c>
      <c r="E1222" s="4" t="s">
        <v>20</v>
      </c>
      <c r="F1222" s="4" t="s">
        <v>1263</v>
      </c>
      <c r="H1222" s="4" t="s">
        <v>22</v>
      </c>
      <c r="K1222" s="5">
        <v>1</v>
      </c>
      <c r="L1222" s="2" t="s">
        <v>23</v>
      </c>
      <c r="M1222" s="5">
        <v>1035.25</v>
      </c>
      <c r="P1222" s="5">
        <v>1035.25</v>
      </c>
      <c r="Q1222" s="1" t="s">
        <v>1265</v>
      </c>
      <c r="V1222">
        <f t="shared" si="38"/>
        <v>1035.25</v>
      </c>
      <c r="W1222" s="7">
        <f t="shared" si="39"/>
        <v>6326135.4727272727</v>
      </c>
    </row>
    <row r="1223" spans="1:23">
      <c r="A1223" s="3">
        <v>41946.621782407405</v>
      </c>
      <c r="B1223" s="4" t="s">
        <v>3332</v>
      </c>
      <c r="C1223" s="4" t="s">
        <v>64</v>
      </c>
      <c r="D1223" s="4" t="s">
        <v>2816</v>
      </c>
      <c r="E1223" s="4" t="s">
        <v>20</v>
      </c>
      <c r="F1223" s="4" t="s">
        <v>2817</v>
      </c>
      <c r="G1223" s="4" t="s">
        <v>46</v>
      </c>
      <c r="H1223" s="4" t="s">
        <v>22</v>
      </c>
      <c r="I1223" s="4" t="s">
        <v>3334</v>
      </c>
      <c r="J1223" s="4" t="s">
        <v>77</v>
      </c>
      <c r="K1223" s="5">
        <v>20</v>
      </c>
      <c r="L1223" s="2" t="s">
        <v>770</v>
      </c>
      <c r="M1223" s="5">
        <v>15.38</v>
      </c>
      <c r="P1223" s="5">
        <v>307.60000000000002</v>
      </c>
      <c r="Q1223" s="1" t="s">
        <v>2819</v>
      </c>
      <c r="V1223">
        <f t="shared" si="38"/>
        <v>307.60000000000002</v>
      </c>
      <c r="W1223" s="7">
        <f t="shared" si="39"/>
        <v>6326443.0727272723</v>
      </c>
    </row>
    <row r="1224" spans="1:23">
      <c r="A1224" s="3">
        <v>41946.696516203701</v>
      </c>
      <c r="B1224" s="4" t="s">
        <v>3346</v>
      </c>
      <c r="C1224" s="4" t="s">
        <v>18</v>
      </c>
      <c r="D1224" s="4" t="s">
        <v>26</v>
      </c>
      <c r="E1224" s="4" t="s">
        <v>20</v>
      </c>
      <c r="F1224" s="4" t="s">
        <v>27</v>
      </c>
      <c r="H1224" s="4" t="s">
        <v>22</v>
      </c>
      <c r="I1224" s="4" t="s">
        <v>3347</v>
      </c>
      <c r="K1224" s="5">
        <v>1</v>
      </c>
      <c r="L1224" s="2" t="s">
        <v>23</v>
      </c>
      <c r="M1224" s="5">
        <v>750</v>
      </c>
      <c r="P1224" s="5">
        <v>750</v>
      </c>
      <c r="Q1224" s="1" t="s">
        <v>29</v>
      </c>
      <c r="V1224">
        <f t="shared" si="38"/>
        <v>750</v>
      </c>
      <c r="W1224" s="7">
        <f t="shared" si="39"/>
        <v>6327193.0727272723</v>
      </c>
    </row>
    <row r="1225" spans="1:23">
      <c r="A1225" s="3">
        <v>41947.755358796298</v>
      </c>
      <c r="B1225" s="4" t="s">
        <v>3348</v>
      </c>
      <c r="C1225" s="4" t="s">
        <v>18</v>
      </c>
      <c r="D1225" s="4" t="s">
        <v>26</v>
      </c>
      <c r="E1225" s="4" t="s">
        <v>20</v>
      </c>
      <c r="F1225" s="4" t="s">
        <v>27</v>
      </c>
      <c r="H1225" s="4" t="s">
        <v>22</v>
      </c>
      <c r="I1225" s="4" t="s">
        <v>3349</v>
      </c>
      <c r="K1225" s="5">
        <v>1</v>
      </c>
      <c r="L1225" s="2" t="s">
        <v>23</v>
      </c>
      <c r="M1225" s="5">
        <v>1950</v>
      </c>
      <c r="P1225" s="5">
        <v>1950</v>
      </c>
      <c r="Q1225" s="1" t="s">
        <v>29</v>
      </c>
      <c r="V1225">
        <f t="shared" ref="V1225:V1284" si="40">IF(E1225="JP",P1225/110,P1225)</f>
        <v>1950</v>
      </c>
      <c r="W1225" s="7">
        <f t="shared" si="39"/>
        <v>6329143.0727272723</v>
      </c>
    </row>
    <row r="1226" spans="1:23">
      <c r="A1226" s="3">
        <v>41956.651365740741</v>
      </c>
      <c r="B1226" s="4" t="s">
        <v>3350</v>
      </c>
      <c r="C1226" s="4" t="s">
        <v>64</v>
      </c>
      <c r="D1226" s="4" t="s">
        <v>3068</v>
      </c>
      <c r="E1226" s="4" t="s">
        <v>20</v>
      </c>
      <c r="F1226" s="4" t="s">
        <v>3351</v>
      </c>
      <c r="G1226" s="4" t="s">
        <v>46</v>
      </c>
      <c r="H1226" s="4" t="s">
        <v>22</v>
      </c>
      <c r="I1226" s="4" t="s">
        <v>3352</v>
      </c>
      <c r="J1226" s="4" t="s">
        <v>77</v>
      </c>
      <c r="K1226" s="5">
        <v>7</v>
      </c>
      <c r="L1226" s="2" t="s">
        <v>23</v>
      </c>
      <c r="M1226" s="5">
        <v>9.0500000000000007</v>
      </c>
      <c r="P1226" s="5">
        <v>63.35</v>
      </c>
      <c r="Q1226" s="1" t="s">
        <v>3353</v>
      </c>
      <c r="V1226">
        <f t="shared" si="40"/>
        <v>63.35</v>
      </c>
      <c r="W1226" s="7">
        <f t="shared" si="39"/>
        <v>6329206.4227272719</v>
      </c>
    </row>
    <row r="1227" spans="1:23">
      <c r="A1227" s="3">
        <v>41956.651377314818</v>
      </c>
      <c r="B1227" s="4" t="s">
        <v>3350</v>
      </c>
      <c r="C1227" s="4" t="s">
        <v>64</v>
      </c>
      <c r="D1227" s="4" t="s">
        <v>3068</v>
      </c>
      <c r="E1227" s="4" t="s">
        <v>20</v>
      </c>
      <c r="F1227" s="4" t="s">
        <v>3354</v>
      </c>
      <c r="G1227" s="4" t="s">
        <v>46</v>
      </c>
      <c r="H1227" s="4" t="s">
        <v>22</v>
      </c>
      <c r="I1227" s="4" t="s">
        <v>3355</v>
      </c>
      <c r="J1227" s="4" t="s">
        <v>77</v>
      </c>
      <c r="K1227" s="5">
        <v>14</v>
      </c>
      <c r="L1227" s="2" t="s">
        <v>23</v>
      </c>
      <c r="M1227" s="5">
        <v>3.48</v>
      </c>
      <c r="P1227" s="5">
        <v>48.72</v>
      </c>
      <c r="Q1227" s="1" t="s">
        <v>3356</v>
      </c>
      <c r="V1227">
        <f t="shared" si="40"/>
        <v>48.72</v>
      </c>
      <c r="W1227" s="7">
        <f t="shared" si="39"/>
        <v>6329255.1427272717</v>
      </c>
    </row>
    <row r="1228" spans="1:23">
      <c r="A1228" s="3">
        <v>41956.651388888888</v>
      </c>
      <c r="B1228" s="4" t="s">
        <v>3350</v>
      </c>
      <c r="C1228" s="4" t="s">
        <v>64</v>
      </c>
      <c r="D1228" s="4" t="s">
        <v>3068</v>
      </c>
      <c r="E1228" s="4" t="s">
        <v>20</v>
      </c>
      <c r="F1228" s="4" t="s">
        <v>3357</v>
      </c>
      <c r="G1228" s="4" t="s">
        <v>46</v>
      </c>
      <c r="H1228" s="4" t="s">
        <v>22</v>
      </c>
      <c r="I1228" s="4" t="s">
        <v>3358</v>
      </c>
      <c r="J1228" s="4" t="s">
        <v>77</v>
      </c>
      <c r="K1228" s="5">
        <v>4</v>
      </c>
      <c r="L1228" s="2" t="s">
        <v>23</v>
      </c>
      <c r="M1228" s="5">
        <v>5.91</v>
      </c>
      <c r="P1228" s="5">
        <v>23.64</v>
      </c>
      <c r="Q1228" s="1" t="s">
        <v>3359</v>
      </c>
      <c r="V1228">
        <f t="shared" si="40"/>
        <v>23.64</v>
      </c>
      <c r="W1228" s="7">
        <f t="shared" si="39"/>
        <v>6329278.7827272713</v>
      </c>
    </row>
    <row r="1229" spans="1:23">
      <c r="A1229" s="3">
        <v>41956.651400462964</v>
      </c>
      <c r="B1229" s="4" t="s">
        <v>3350</v>
      </c>
      <c r="C1229" s="4" t="s">
        <v>64</v>
      </c>
      <c r="D1229" s="4" t="s">
        <v>3068</v>
      </c>
      <c r="E1229" s="4" t="s">
        <v>20</v>
      </c>
      <c r="F1229" s="4" t="s">
        <v>3360</v>
      </c>
      <c r="G1229" s="4" t="s">
        <v>46</v>
      </c>
      <c r="H1229" s="4" t="s">
        <v>22</v>
      </c>
      <c r="I1229" s="4" t="s">
        <v>3361</v>
      </c>
      <c r="J1229" s="4" t="s">
        <v>77</v>
      </c>
      <c r="K1229" s="5">
        <v>10</v>
      </c>
      <c r="L1229" s="2" t="s">
        <v>23</v>
      </c>
      <c r="M1229" s="5">
        <v>2.5299999999999998</v>
      </c>
      <c r="P1229" s="5">
        <v>25.3</v>
      </c>
      <c r="Q1229" s="1" t="s">
        <v>3356</v>
      </c>
      <c r="V1229">
        <f t="shared" si="40"/>
        <v>25.3</v>
      </c>
      <c r="W1229" s="7">
        <f t="shared" si="39"/>
        <v>6329304.0827272711</v>
      </c>
    </row>
    <row r="1230" spans="1:23">
      <c r="A1230" s="3">
        <v>41957.474004629628</v>
      </c>
      <c r="B1230" s="4" t="s">
        <v>3362</v>
      </c>
      <c r="C1230" s="4" t="s">
        <v>64</v>
      </c>
      <c r="D1230" s="4" t="s">
        <v>943</v>
      </c>
      <c r="E1230" s="4" t="s">
        <v>20</v>
      </c>
      <c r="F1230" s="4" t="s">
        <v>2171</v>
      </c>
      <c r="G1230" s="4" t="s">
        <v>46</v>
      </c>
      <c r="H1230" s="4" t="s">
        <v>22</v>
      </c>
      <c r="I1230" s="4" t="s">
        <v>3363</v>
      </c>
      <c r="J1230" s="4" t="s">
        <v>77</v>
      </c>
      <c r="K1230" s="5">
        <v>2</v>
      </c>
      <c r="L1230" s="2" t="s">
        <v>23</v>
      </c>
      <c r="M1230" s="5">
        <v>37.5</v>
      </c>
      <c r="P1230" s="5">
        <v>75</v>
      </c>
      <c r="Q1230" s="1" t="s">
        <v>2173</v>
      </c>
      <c r="V1230">
        <f t="shared" si="40"/>
        <v>75</v>
      </c>
      <c r="W1230" s="7">
        <f t="shared" si="39"/>
        <v>6329379.0827272711</v>
      </c>
    </row>
    <row r="1231" spans="1:23">
      <c r="A1231" s="3">
        <v>41960.639351851853</v>
      </c>
      <c r="B1231" s="4" t="s">
        <v>3364</v>
      </c>
      <c r="C1231" s="4" t="s">
        <v>64</v>
      </c>
      <c r="D1231" s="4" t="s">
        <v>866</v>
      </c>
      <c r="E1231" s="4" t="s">
        <v>20</v>
      </c>
      <c r="F1231" s="4" t="s">
        <v>3365</v>
      </c>
      <c r="G1231" s="4" t="s">
        <v>46</v>
      </c>
      <c r="H1231" s="4" t="s">
        <v>22</v>
      </c>
      <c r="I1231" s="4" t="s">
        <v>3366</v>
      </c>
      <c r="J1231" s="4" t="s">
        <v>77</v>
      </c>
      <c r="K1231" s="5">
        <v>1</v>
      </c>
      <c r="L1231" s="2" t="s">
        <v>23</v>
      </c>
      <c r="M1231" s="5">
        <v>1000</v>
      </c>
      <c r="P1231" s="5">
        <v>1000</v>
      </c>
      <c r="Q1231" s="1" t="s">
        <v>3367</v>
      </c>
      <c r="V1231">
        <f t="shared" si="40"/>
        <v>1000</v>
      </c>
      <c r="W1231" s="7">
        <f t="shared" si="39"/>
        <v>6330379.0827272711</v>
      </c>
    </row>
    <row r="1232" spans="1:23">
      <c r="A1232" s="3">
        <v>41961.449803240743</v>
      </c>
      <c r="B1232" s="4" t="s">
        <v>3368</v>
      </c>
      <c r="C1232" s="4" t="s">
        <v>64</v>
      </c>
      <c r="D1232" s="4" t="s">
        <v>1069</v>
      </c>
      <c r="E1232" s="4" t="s">
        <v>20</v>
      </c>
      <c r="F1232" s="4" t="s">
        <v>843</v>
      </c>
      <c r="H1232" s="4" t="s">
        <v>22</v>
      </c>
      <c r="I1232" s="4" t="s">
        <v>3369</v>
      </c>
      <c r="K1232" s="5">
        <v>1</v>
      </c>
      <c r="L1232" s="2" t="s">
        <v>23</v>
      </c>
      <c r="M1232" s="5">
        <v>940</v>
      </c>
      <c r="P1232" s="5">
        <v>940</v>
      </c>
      <c r="Q1232" s="1" t="s">
        <v>844</v>
      </c>
      <c r="V1232">
        <f t="shared" si="40"/>
        <v>940</v>
      </c>
      <c r="W1232" s="7">
        <f t="shared" si="39"/>
        <v>6331319.0827272711</v>
      </c>
    </row>
    <row r="1233" spans="1:23">
      <c r="A1233" s="3">
        <v>41961.61341435185</v>
      </c>
      <c r="B1233" s="4" t="s">
        <v>3370</v>
      </c>
      <c r="C1233" s="4" t="s">
        <v>64</v>
      </c>
      <c r="D1233" s="4" t="s">
        <v>933</v>
      </c>
      <c r="E1233" s="4" t="s">
        <v>20</v>
      </c>
      <c r="F1233" s="4" t="s">
        <v>3371</v>
      </c>
      <c r="G1233" s="4" t="s">
        <v>46</v>
      </c>
      <c r="H1233" s="4" t="s">
        <v>22</v>
      </c>
      <c r="I1233" s="4" t="s">
        <v>3372</v>
      </c>
      <c r="J1233" s="4" t="s">
        <v>77</v>
      </c>
      <c r="K1233" s="5">
        <v>2</v>
      </c>
      <c r="L1233" s="2" t="s">
        <v>23</v>
      </c>
      <c r="M1233" s="5">
        <v>32.49</v>
      </c>
      <c r="P1233" s="5">
        <v>64.98</v>
      </c>
      <c r="Q1233" s="1" t="s">
        <v>3373</v>
      </c>
      <c r="V1233">
        <f t="shared" si="40"/>
        <v>64.98</v>
      </c>
      <c r="W1233" s="7">
        <f t="shared" si="39"/>
        <v>6331384.0627272716</v>
      </c>
    </row>
    <row r="1234" spans="1:23">
      <c r="A1234" s="3">
        <v>41961.613425925927</v>
      </c>
      <c r="B1234" s="4" t="s">
        <v>3370</v>
      </c>
      <c r="C1234" s="4" t="s">
        <v>64</v>
      </c>
      <c r="D1234" s="4" t="s">
        <v>933</v>
      </c>
      <c r="E1234" s="4" t="s">
        <v>20</v>
      </c>
      <c r="F1234" s="4" t="s">
        <v>3374</v>
      </c>
      <c r="G1234" s="4" t="s">
        <v>46</v>
      </c>
      <c r="H1234" s="4" t="s">
        <v>22</v>
      </c>
      <c r="I1234" s="4" t="s">
        <v>3375</v>
      </c>
      <c r="J1234" s="4" t="s">
        <v>77</v>
      </c>
      <c r="K1234" s="5">
        <v>2</v>
      </c>
      <c r="L1234" s="2" t="s">
        <v>23</v>
      </c>
      <c r="M1234" s="5">
        <v>43.33</v>
      </c>
      <c r="O1234" s="6">
        <v>5</v>
      </c>
      <c r="P1234" s="5">
        <v>82.33</v>
      </c>
      <c r="Q1234" s="1" t="s">
        <v>3376</v>
      </c>
      <c r="V1234">
        <f t="shared" si="40"/>
        <v>82.33</v>
      </c>
      <c r="W1234" s="7">
        <f t="shared" si="39"/>
        <v>6331466.3927272717</v>
      </c>
    </row>
    <row r="1235" spans="1:23">
      <c r="A1235" s="3">
        <v>41961.613437499997</v>
      </c>
      <c r="B1235" s="4" t="s">
        <v>3370</v>
      </c>
      <c r="C1235" s="4" t="s">
        <v>64</v>
      </c>
      <c r="D1235" s="4" t="s">
        <v>933</v>
      </c>
      <c r="E1235" s="4" t="s">
        <v>20</v>
      </c>
      <c r="F1235" s="4" t="s">
        <v>3377</v>
      </c>
      <c r="G1235" s="4" t="s">
        <v>46</v>
      </c>
      <c r="H1235" s="4" t="s">
        <v>22</v>
      </c>
      <c r="I1235" s="4" t="s">
        <v>3378</v>
      </c>
      <c r="J1235" s="4" t="s">
        <v>77</v>
      </c>
      <c r="K1235" s="5">
        <v>2</v>
      </c>
      <c r="L1235" s="2" t="s">
        <v>23</v>
      </c>
      <c r="M1235" s="5">
        <v>17.84</v>
      </c>
      <c r="P1235" s="5">
        <v>35.68</v>
      </c>
      <c r="Q1235" s="1" t="s">
        <v>3379</v>
      </c>
      <c r="V1235">
        <f t="shared" si="40"/>
        <v>35.68</v>
      </c>
      <c r="W1235" s="7">
        <f t="shared" si="39"/>
        <v>6331502.0727272714</v>
      </c>
    </row>
    <row r="1236" spans="1:23">
      <c r="A1236" s="3">
        <v>41961.613900462966</v>
      </c>
      <c r="B1236" s="4" t="s">
        <v>3370</v>
      </c>
      <c r="C1236" s="4" t="s">
        <v>64</v>
      </c>
      <c r="D1236" s="4" t="s">
        <v>933</v>
      </c>
      <c r="E1236" s="4" t="s">
        <v>20</v>
      </c>
      <c r="F1236" s="4" t="s">
        <v>3380</v>
      </c>
      <c r="G1236" s="4" t="s">
        <v>46</v>
      </c>
      <c r="H1236" s="4" t="s">
        <v>22</v>
      </c>
      <c r="I1236" s="4" t="s">
        <v>3381</v>
      </c>
      <c r="J1236" s="4" t="s">
        <v>77</v>
      </c>
      <c r="K1236" s="5">
        <v>2</v>
      </c>
      <c r="L1236" s="2" t="s">
        <v>23</v>
      </c>
      <c r="M1236" s="5">
        <v>1.77</v>
      </c>
      <c r="O1236" s="6">
        <v>5</v>
      </c>
      <c r="P1236" s="5">
        <v>3.36</v>
      </c>
      <c r="Q1236" s="1" t="s">
        <v>3382</v>
      </c>
      <c r="V1236">
        <f t="shared" si="40"/>
        <v>3.36</v>
      </c>
      <c r="W1236" s="7">
        <f t="shared" si="39"/>
        <v>6331505.4327272717</v>
      </c>
    </row>
    <row r="1237" spans="1:23">
      <c r="A1237" s="3">
        <v>41963.703483796293</v>
      </c>
      <c r="B1237" s="4" t="s">
        <v>3383</v>
      </c>
      <c r="C1237" s="4" t="s">
        <v>64</v>
      </c>
      <c r="D1237" s="4" t="s">
        <v>933</v>
      </c>
      <c r="E1237" s="4" t="s">
        <v>20</v>
      </c>
      <c r="F1237" s="4" t="s">
        <v>3384</v>
      </c>
      <c r="G1237" s="4" t="s">
        <v>46</v>
      </c>
      <c r="H1237" s="4" t="s">
        <v>22</v>
      </c>
      <c r="I1237" s="4" t="s">
        <v>3385</v>
      </c>
      <c r="J1237" s="4" t="s">
        <v>77</v>
      </c>
      <c r="K1237" s="5">
        <v>1</v>
      </c>
      <c r="L1237" s="2" t="s">
        <v>23</v>
      </c>
      <c r="M1237" s="5">
        <v>191.41</v>
      </c>
      <c r="P1237" s="5">
        <v>191.41</v>
      </c>
      <c r="Q1237" s="1" t="s">
        <v>3386</v>
      </c>
      <c r="V1237">
        <f t="shared" si="40"/>
        <v>191.41</v>
      </c>
      <c r="W1237" s="7">
        <f t="shared" si="39"/>
        <v>6331696.8427272718</v>
      </c>
    </row>
    <row r="1238" spans="1:23">
      <c r="A1238" s="3">
        <v>41963.70349537037</v>
      </c>
      <c r="B1238" s="4" t="s">
        <v>3383</v>
      </c>
      <c r="C1238" s="4" t="s">
        <v>64</v>
      </c>
      <c r="D1238" s="4" t="s">
        <v>933</v>
      </c>
      <c r="E1238" s="4" t="s">
        <v>20</v>
      </c>
      <c r="F1238" s="4" t="s">
        <v>3387</v>
      </c>
      <c r="G1238" s="4" t="s">
        <v>46</v>
      </c>
      <c r="H1238" s="4" t="s">
        <v>22</v>
      </c>
      <c r="I1238" s="4" t="s">
        <v>3388</v>
      </c>
      <c r="J1238" s="4" t="s">
        <v>77</v>
      </c>
      <c r="K1238" s="5">
        <v>1</v>
      </c>
      <c r="L1238" s="2" t="s">
        <v>23</v>
      </c>
      <c r="M1238" s="5">
        <v>100.78</v>
      </c>
      <c r="P1238" s="5">
        <v>100.78</v>
      </c>
      <c r="Q1238" s="1" t="s">
        <v>3389</v>
      </c>
      <c r="V1238">
        <f t="shared" si="40"/>
        <v>100.78</v>
      </c>
      <c r="W1238" s="7">
        <f t="shared" si="39"/>
        <v>6331797.6227272721</v>
      </c>
    </row>
    <row r="1239" spans="1:23">
      <c r="A1239" s="3">
        <v>41963.703506944446</v>
      </c>
      <c r="B1239" s="4" t="s">
        <v>3383</v>
      </c>
      <c r="C1239" s="4" t="s">
        <v>64</v>
      </c>
      <c r="D1239" s="4" t="s">
        <v>933</v>
      </c>
      <c r="E1239" s="4" t="s">
        <v>20</v>
      </c>
      <c r="F1239" s="4" t="s">
        <v>3390</v>
      </c>
      <c r="G1239" s="4" t="s">
        <v>46</v>
      </c>
      <c r="H1239" s="4" t="s">
        <v>22</v>
      </c>
      <c r="I1239" s="4" t="s">
        <v>3391</v>
      </c>
      <c r="J1239" s="4" t="s">
        <v>77</v>
      </c>
      <c r="K1239" s="5">
        <v>1</v>
      </c>
      <c r="L1239" s="2" t="s">
        <v>23</v>
      </c>
      <c r="M1239" s="5">
        <v>14.69</v>
      </c>
      <c r="P1239" s="5">
        <v>14.69</v>
      </c>
      <c r="Q1239" s="1" t="s">
        <v>3392</v>
      </c>
      <c r="V1239">
        <f t="shared" si="40"/>
        <v>14.69</v>
      </c>
      <c r="W1239" s="7">
        <f t="shared" si="39"/>
        <v>6331812.3127272725</v>
      </c>
    </row>
    <row r="1240" spans="1:23">
      <c r="A1240" s="3">
        <v>41963.703518518516</v>
      </c>
      <c r="B1240" s="4" t="s">
        <v>3383</v>
      </c>
      <c r="C1240" s="4" t="s">
        <v>64</v>
      </c>
      <c r="D1240" s="4" t="s">
        <v>933</v>
      </c>
      <c r="E1240" s="4" t="s">
        <v>20</v>
      </c>
      <c r="F1240" s="4" t="s">
        <v>3393</v>
      </c>
      <c r="G1240" s="4" t="s">
        <v>46</v>
      </c>
      <c r="H1240" s="4" t="s">
        <v>22</v>
      </c>
      <c r="I1240" s="4" t="s">
        <v>3394</v>
      </c>
      <c r="J1240" s="4" t="s">
        <v>77</v>
      </c>
      <c r="K1240" s="5">
        <v>1</v>
      </c>
      <c r="L1240" s="2" t="s">
        <v>23</v>
      </c>
      <c r="M1240" s="5">
        <v>110.18</v>
      </c>
      <c r="P1240" s="5">
        <v>110.18</v>
      </c>
      <c r="Q1240" s="1" t="s">
        <v>3395</v>
      </c>
      <c r="V1240">
        <f t="shared" si="40"/>
        <v>110.18</v>
      </c>
      <c r="W1240" s="7">
        <f t="shared" si="39"/>
        <v>6331922.4927272722</v>
      </c>
    </row>
    <row r="1241" spans="1:23">
      <c r="A1241" s="3">
        <v>41963.703530092593</v>
      </c>
      <c r="B1241" s="4" t="s">
        <v>3383</v>
      </c>
      <c r="C1241" s="4" t="s">
        <v>64</v>
      </c>
      <c r="D1241" s="4" t="s">
        <v>933</v>
      </c>
      <c r="E1241" s="4" t="s">
        <v>20</v>
      </c>
      <c r="F1241" s="4" t="s">
        <v>3396</v>
      </c>
      <c r="G1241" s="4" t="s">
        <v>46</v>
      </c>
      <c r="H1241" s="4" t="s">
        <v>22</v>
      </c>
      <c r="I1241" s="4" t="s">
        <v>3397</v>
      </c>
      <c r="J1241" s="4" t="s">
        <v>77</v>
      </c>
      <c r="K1241" s="5">
        <v>1</v>
      </c>
      <c r="L1241" s="2" t="s">
        <v>23</v>
      </c>
      <c r="M1241" s="5">
        <v>9.17</v>
      </c>
      <c r="P1241" s="5">
        <v>9.17</v>
      </c>
      <c r="Q1241" s="1" t="s">
        <v>3398</v>
      </c>
      <c r="V1241">
        <f t="shared" si="40"/>
        <v>9.17</v>
      </c>
      <c r="W1241" s="7">
        <f t="shared" si="39"/>
        <v>6331931.6627272721</v>
      </c>
    </row>
    <row r="1242" spans="1:23">
      <c r="A1242" s="3">
        <v>41963.703541666669</v>
      </c>
      <c r="B1242" s="4" t="s">
        <v>3383</v>
      </c>
      <c r="C1242" s="4" t="s">
        <v>64</v>
      </c>
      <c r="D1242" s="4" t="s">
        <v>933</v>
      </c>
      <c r="E1242" s="4" t="s">
        <v>20</v>
      </c>
      <c r="F1242" s="4" t="s">
        <v>3399</v>
      </c>
      <c r="G1242" s="4" t="s">
        <v>46</v>
      </c>
      <c r="H1242" s="4" t="s">
        <v>22</v>
      </c>
      <c r="I1242" s="4" t="s">
        <v>3400</v>
      </c>
      <c r="J1242" s="4" t="s">
        <v>77</v>
      </c>
      <c r="K1242" s="5">
        <v>1</v>
      </c>
      <c r="L1242" s="2" t="s">
        <v>23</v>
      </c>
      <c r="M1242" s="5">
        <v>10.43</v>
      </c>
      <c r="P1242" s="5">
        <v>10.43</v>
      </c>
      <c r="Q1242" s="1" t="s">
        <v>3401</v>
      </c>
      <c r="V1242">
        <f t="shared" si="40"/>
        <v>10.43</v>
      </c>
      <c r="W1242" s="7">
        <f t="shared" si="39"/>
        <v>6331942.0927272718</v>
      </c>
    </row>
    <row r="1243" spans="1:23">
      <c r="A1243" s="3">
        <v>41963.703564814816</v>
      </c>
      <c r="B1243" s="4" t="s">
        <v>3383</v>
      </c>
      <c r="C1243" s="4" t="s">
        <v>64</v>
      </c>
      <c r="D1243" s="4" t="s">
        <v>933</v>
      </c>
      <c r="E1243" s="4" t="s">
        <v>20</v>
      </c>
      <c r="F1243" s="4" t="s">
        <v>3402</v>
      </c>
      <c r="G1243" s="4" t="s">
        <v>46</v>
      </c>
      <c r="H1243" s="4" t="s">
        <v>22</v>
      </c>
      <c r="I1243" s="4" t="s">
        <v>3403</v>
      </c>
      <c r="J1243" s="4" t="s">
        <v>77</v>
      </c>
      <c r="K1243" s="5">
        <v>1</v>
      </c>
      <c r="L1243" s="2" t="s">
        <v>23</v>
      </c>
      <c r="M1243" s="5">
        <v>120.41</v>
      </c>
      <c r="P1243" s="5">
        <v>120.41</v>
      </c>
      <c r="Q1243" s="1" t="s">
        <v>3404</v>
      </c>
      <c r="V1243">
        <f t="shared" si="40"/>
        <v>120.41</v>
      </c>
      <c r="W1243" s="7">
        <f t="shared" si="39"/>
        <v>6332062.502727272</v>
      </c>
    </row>
    <row r="1244" spans="1:23">
      <c r="A1244" s="3">
        <v>41963.703576388885</v>
      </c>
      <c r="B1244" s="4" t="s">
        <v>3383</v>
      </c>
      <c r="C1244" s="4" t="s">
        <v>64</v>
      </c>
      <c r="D1244" s="4" t="s">
        <v>933</v>
      </c>
      <c r="E1244" s="4" t="s">
        <v>20</v>
      </c>
      <c r="F1244" s="4" t="s">
        <v>3405</v>
      </c>
      <c r="G1244" s="4" t="s">
        <v>46</v>
      </c>
      <c r="H1244" s="4" t="s">
        <v>22</v>
      </c>
      <c r="I1244" s="4" t="s">
        <v>3406</v>
      </c>
      <c r="J1244" s="4" t="s">
        <v>77</v>
      </c>
      <c r="K1244" s="5">
        <v>1</v>
      </c>
      <c r="L1244" s="2" t="s">
        <v>23</v>
      </c>
      <c r="M1244" s="5">
        <v>16.440000000000001</v>
      </c>
      <c r="P1244" s="5">
        <v>16.440000000000001</v>
      </c>
      <c r="Q1244" s="1" t="s">
        <v>3407</v>
      </c>
      <c r="V1244">
        <f t="shared" si="40"/>
        <v>16.440000000000001</v>
      </c>
      <c r="W1244" s="7">
        <f t="shared" si="39"/>
        <v>6332078.9427272724</v>
      </c>
    </row>
    <row r="1245" spans="1:23">
      <c r="A1245" s="3">
        <v>41963.703587962962</v>
      </c>
      <c r="B1245" s="4" t="s">
        <v>3383</v>
      </c>
      <c r="C1245" s="4" t="s">
        <v>64</v>
      </c>
      <c r="D1245" s="4" t="s">
        <v>933</v>
      </c>
      <c r="E1245" s="4" t="s">
        <v>20</v>
      </c>
      <c r="F1245" s="4" t="s">
        <v>3408</v>
      </c>
      <c r="G1245" s="4" t="s">
        <v>46</v>
      </c>
      <c r="H1245" s="4" t="s">
        <v>22</v>
      </c>
      <c r="I1245" s="4" t="s">
        <v>3409</v>
      </c>
      <c r="J1245" s="4" t="s">
        <v>77</v>
      </c>
      <c r="K1245" s="5">
        <v>1</v>
      </c>
      <c r="L1245" s="2" t="s">
        <v>23</v>
      </c>
      <c r="M1245" s="5">
        <v>12.9</v>
      </c>
      <c r="P1245" s="5">
        <v>12.9</v>
      </c>
      <c r="Q1245" s="1" t="s">
        <v>3410</v>
      </c>
      <c r="V1245">
        <f t="shared" si="40"/>
        <v>12.9</v>
      </c>
      <c r="W1245" s="7">
        <f t="shared" si="39"/>
        <v>6332091.8427272728</v>
      </c>
    </row>
    <row r="1246" spans="1:23">
      <c r="A1246" s="3">
        <v>41963.703599537039</v>
      </c>
      <c r="B1246" s="4" t="s">
        <v>3383</v>
      </c>
      <c r="C1246" s="4" t="s">
        <v>64</v>
      </c>
      <c r="D1246" s="4" t="s">
        <v>933</v>
      </c>
      <c r="E1246" s="4" t="s">
        <v>20</v>
      </c>
      <c r="F1246" s="4" t="s">
        <v>3411</v>
      </c>
      <c r="G1246" s="4" t="s">
        <v>46</v>
      </c>
      <c r="H1246" s="4" t="s">
        <v>22</v>
      </c>
      <c r="I1246" s="4" t="s">
        <v>3412</v>
      </c>
      <c r="J1246" s="4" t="s">
        <v>77</v>
      </c>
      <c r="K1246" s="5">
        <v>1</v>
      </c>
      <c r="L1246" s="2" t="s">
        <v>23</v>
      </c>
      <c r="M1246" s="5">
        <v>159.24</v>
      </c>
      <c r="P1246" s="5">
        <v>159.24</v>
      </c>
      <c r="Q1246" s="1" t="s">
        <v>3413</v>
      </c>
      <c r="V1246">
        <f t="shared" si="40"/>
        <v>159.24</v>
      </c>
      <c r="W1246" s="7">
        <f t="shared" si="39"/>
        <v>6332251.082727273</v>
      </c>
    </row>
    <row r="1247" spans="1:23">
      <c r="A1247" s="3">
        <v>41963.703611111108</v>
      </c>
      <c r="B1247" s="4" t="s">
        <v>3383</v>
      </c>
      <c r="C1247" s="4" t="s">
        <v>64</v>
      </c>
      <c r="D1247" s="4" t="s">
        <v>933</v>
      </c>
      <c r="E1247" s="4" t="s">
        <v>20</v>
      </c>
      <c r="F1247" s="4" t="s">
        <v>3414</v>
      </c>
      <c r="G1247" s="4" t="s">
        <v>46</v>
      </c>
      <c r="H1247" s="4" t="s">
        <v>22</v>
      </c>
      <c r="I1247" s="4" t="s">
        <v>3415</v>
      </c>
      <c r="J1247" s="4" t="s">
        <v>77</v>
      </c>
      <c r="K1247" s="5">
        <v>1</v>
      </c>
      <c r="L1247" s="2" t="s">
        <v>23</v>
      </c>
      <c r="M1247" s="5">
        <v>9.92</v>
      </c>
      <c r="P1247" s="5">
        <v>9.92</v>
      </c>
      <c r="Q1247" s="1" t="s">
        <v>3416</v>
      </c>
      <c r="V1247">
        <f t="shared" si="40"/>
        <v>9.92</v>
      </c>
      <c r="W1247" s="7">
        <f t="shared" si="39"/>
        <v>6332261.0027272729</v>
      </c>
    </row>
    <row r="1248" spans="1:23">
      <c r="A1248" s="3">
        <v>41963.703622685185</v>
      </c>
      <c r="B1248" s="4" t="s">
        <v>3383</v>
      </c>
      <c r="C1248" s="4" t="s">
        <v>64</v>
      </c>
      <c r="D1248" s="4" t="s">
        <v>933</v>
      </c>
      <c r="E1248" s="4" t="s">
        <v>20</v>
      </c>
      <c r="F1248" s="4" t="s">
        <v>3417</v>
      </c>
      <c r="G1248" s="4" t="s">
        <v>46</v>
      </c>
      <c r="H1248" s="4" t="s">
        <v>22</v>
      </c>
      <c r="I1248" s="4" t="s">
        <v>3418</v>
      </c>
      <c r="J1248" s="4" t="s">
        <v>77</v>
      </c>
      <c r="K1248" s="5">
        <v>1</v>
      </c>
      <c r="L1248" s="2" t="s">
        <v>23</v>
      </c>
      <c r="M1248" s="5">
        <v>11.37</v>
      </c>
      <c r="P1248" s="5">
        <v>11.37</v>
      </c>
      <c r="Q1248" s="1" t="s">
        <v>3419</v>
      </c>
      <c r="V1248">
        <f t="shared" si="40"/>
        <v>11.37</v>
      </c>
      <c r="W1248" s="7">
        <f t="shared" si="39"/>
        <v>6332272.372727273</v>
      </c>
    </row>
    <row r="1249" spans="1:23">
      <c r="A1249" s="3">
        <v>41963.703645833331</v>
      </c>
      <c r="B1249" s="4" t="s">
        <v>3383</v>
      </c>
      <c r="C1249" s="4" t="s">
        <v>64</v>
      </c>
      <c r="D1249" s="4" t="s">
        <v>933</v>
      </c>
      <c r="E1249" s="4" t="s">
        <v>20</v>
      </c>
      <c r="F1249" s="4" t="s">
        <v>3420</v>
      </c>
      <c r="G1249" s="4" t="s">
        <v>46</v>
      </c>
      <c r="H1249" s="4" t="s">
        <v>22</v>
      </c>
      <c r="I1249" s="4" t="s">
        <v>3421</v>
      </c>
      <c r="J1249" s="4" t="s">
        <v>77</v>
      </c>
      <c r="K1249" s="5">
        <v>1</v>
      </c>
      <c r="L1249" s="2" t="s">
        <v>23</v>
      </c>
      <c r="M1249" s="5">
        <v>25.68</v>
      </c>
      <c r="P1249" s="5">
        <v>25.68</v>
      </c>
      <c r="Q1249" s="1" t="s">
        <v>3422</v>
      </c>
      <c r="V1249">
        <f t="shared" si="40"/>
        <v>25.68</v>
      </c>
      <c r="W1249" s="7">
        <f t="shared" si="39"/>
        <v>6332298.0527272727</v>
      </c>
    </row>
    <row r="1250" spans="1:23">
      <c r="A1250" s="3">
        <v>41963.703657407408</v>
      </c>
      <c r="B1250" s="4" t="s">
        <v>3383</v>
      </c>
      <c r="C1250" s="4" t="s">
        <v>64</v>
      </c>
      <c r="D1250" s="4" t="s">
        <v>933</v>
      </c>
      <c r="E1250" s="4" t="s">
        <v>20</v>
      </c>
      <c r="F1250" s="4" t="s">
        <v>3423</v>
      </c>
      <c r="G1250" s="4" t="s">
        <v>46</v>
      </c>
      <c r="H1250" s="4" t="s">
        <v>22</v>
      </c>
      <c r="I1250" s="4" t="s">
        <v>3424</v>
      </c>
      <c r="J1250" s="4" t="s">
        <v>77</v>
      </c>
      <c r="K1250" s="5">
        <v>1</v>
      </c>
      <c r="L1250" s="2" t="s">
        <v>23</v>
      </c>
      <c r="M1250" s="5">
        <v>28.45</v>
      </c>
      <c r="P1250" s="5">
        <v>28.45</v>
      </c>
      <c r="Q1250" s="1" t="s">
        <v>3425</v>
      </c>
      <c r="V1250">
        <f t="shared" si="40"/>
        <v>28.45</v>
      </c>
      <c r="W1250" s="7">
        <f t="shared" si="39"/>
        <v>6332326.5027272729</v>
      </c>
    </row>
    <row r="1251" spans="1:23">
      <c r="A1251" s="3">
        <v>41963.703668981485</v>
      </c>
      <c r="B1251" s="4" t="s">
        <v>3383</v>
      </c>
      <c r="C1251" s="4" t="s">
        <v>64</v>
      </c>
      <c r="D1251" s="4" t="s">
        <v>933</v>
      </c>
      <c r="E1251" s="4" t="s">
        <v>20</v>
      </c>
      <c r="F1251" s="4" t="s">
        <v>3426</v>
      </c>
      <c r="G1251" s="4" t="s">
        <v>46</v>
      </c>
      <c r="H1251" s="4" t="s">
        <v>22</v>
      </c>
      <c r="I1251" s="4" t="s">
        <v>3427</v>
      </c>
      <c r="J1251" s="4" t="s">
        <v>77</v>
      </c>
      <c r="K1251" s="5">
        <v>1</v>
      </c>
      <c r="L1251" s="2" t="s">
        <v>23</v>
      </c>
      <c r="M1251" s="5">
        <v>68.5</v>
      </c>
      <c r="P1251" s="5">
        <v>68.5</v>
      </c>
      <c r="Q1251" s="1" t="s">
        <v>3428</v>
      </c>
      <c r="V1251">
        <f t="shared" si="40"/>
        <v>68.5</v>
      </c>
      <c r="W1251" s="7">
        <f t="shared" si="39"/>
        <v>6332395.0027272729</v>
      </c>
    </row>
    <row r="1252" spans="1:23">
      <c r="A1252" s="3">
        <v>41963.703680555554</v>
      </c>
      <c r="B1252" s="4" t="s">
        <v>3383</v>
      </c>
      <c r="C1252" s="4" t="s">
        <v>64</v>
      </c>
      <c r="D1252" s="4" t="s">
        <v>933</v>
      </c>
      <c r="E1252" s="4" t="s">
        <v>20</v>
      </c>
      <c r="F1252" s="4" t="s">
        <v>3429</v>
      </c>
      <c r="G1252" s="4" t="s">
        <v>46</v>
      </c>
      <c r="H1252" s="4" t="s">
        <v>22</v>
      </c>
      <c r="I1252" s="4" t="s">
        <v>3430</v>
      </c>
      <c r="J1252" s="4" t="s">
        <v>77</v>
      </c>
      <c r="K1252" s="5">
        <v>1</v>
      </c>
      <c r="L1252" s="2" t="s">
        <v>23</v>
      </c>
      <c r="M1252" s="5">
        <v>187.15</v>
      </c>
      <c r="P1252" s="5">
        <v>187.15</v>
      </c>
      <c r="Q1252" s="1" t="s">
        <v>3431</v>
      </c>
      <c r="V1252">
        <f t="shared" si="40"/>
        <v>187.15</v>
      </c>
      <c r="W1252" s="7">
        <f t="shared" si="39"/>
        <v>6332582.1527272733</v>
      </c>
    </row>
    <row r="1253" spans="1:23">
      <c r="A1253" s="3">
        <v>41963.703692129631</v>
      </c>
      <c r="B1253" s="4" t="s">
        <v>3383</v>
      </c>
      <c r="C1253" s="4" t="s">
        <v>64</v>
      </c>
      <c r="D1253" s="4" t="s">
        <v>933</v>
      </c>
      <c r="E1253" s="4" t="s">
        <v>20</v>
      </c>
      <c r="F1253" s="4" t="s">
        <v>3432</v>
      </c>
      <c r="G1253" s="4" t="s">
        <v>46</v>
      </c>
      <c r="H1253" s="4" t="s">
        <v>22</v>
      </c>
      <c r="I1253" s="4" t="s">
        <v>3433</v>
      </c>
      <c r="J1253" s="4" t="s">
        <v>77</v>
      </c>
      <c r="K1253" s="5">
        <v>1</v>
      </c>
      <c r="L1253" s="2" t="s">
        <v>23</v>
      </c>
      <c r="M1253" s="5">
        <v>45.86</v>
      </c>
      <c r="P1253" s="5">
        <v>45.86</v>
      </c>
      <c r="Q1253" s="1" t="s">
        <v>3434</v>
      </c>
      <c r="V1253">
        <f t="shared" si="40"/>
        <v>45.86</v>
      </c>
      <c r="W1253" s="7">
        <f t="shared" si="39"/>
        <v>6332628.0127272736</v>
      </c>
    </row>
    <row r="1254" spans="1:23">
      <c r="A1254" s="3">
        <v>41964.704976851855</v>
      </c>
      <c r="B1254" s="4" t="s">
        <v>3435</v>
      </c>
      <c r="C1254" s="4" t="s">
        <v>64</v>
      </c>
      <c r="D1254" s="4" t="s">
        <v>767</v>
      </c>
      <c r="E1254" s="4" t="s">
        <v>20</v>
      </c>
      <c r="F1254" s="4" t="s">
        <v>1263</v>
      </c>
      <c r="H1254" s="4" t="s">
        <v>22</v>
      </c>
      <c r="I1254" s="4" t="s">
        <v>3436</v>
      </c>
      <c r="K1254" s="5">
        <v>1</v>
      </c>
      <c r="L1254" s="2" t="s">
        <v>23</v>
      </c>
      <c r="M1254" s="5">
        <v>1910</v>
      </c>
      <c r="P1254" s="5">
        <v>1910</v>
      </c>
      <c r="Q1254" s="1" t="s">
        <v>1265</v>
      </c>
      <c r="V1254">
        <f t="shared" si="40"/>
        <v>1910</v>
      </c>
      <c r="W1254" s="7">
        <f t="shared" si="39"/>
        <v>6334538.0127272736</v>
      </c>
    </row>
    <row r="1255" spans="1:23">
      <c r="A1255" s="3">
        <v>41964.704988425925</v>
      </c>
      <c r="B1255" s="4" t="s">
        <v>3435</v>
      </c>
      <c r="C1255" s="4" t="s">
        <v>64</v>
      </c>
      <c r="D1255" s="4" t="s">
        <v>767</v>
      </c>
      <c r="E1255" s="4" t="s">
        <v>20</v>
      </c>
      <c r="F1255" s="4" t="s">
        <v>1263</v>
      </c>
      <c r="H1255" s="4" t="s">
        <v>22</v>
      </c>
      <c r="I1255" s="4" t="s">
        <v>3437</v>
      </c>
      <c r="K1255" s="5">
        <v>1</v>
      </c>
      <c r="L1255" s="2" t="s">
        <v>23</v>
      </c>
      <c r="M1255" s="5">
        <v>212.04</v>
      </c>
      <c r="P1255" s="5">
        <v>212.04</v>
      </c>
      <c r="Q1255" s="1" t="s">
        <v>1265</v>
      </c>
      <c r="V1255">
        <f t="shared" si="40"/>
        <v>212.04</v>
      </c>
      <c r="W1255" s="7">
        <f t="shared" si="39"/>
        <v>6334750.0527272737</v>
      </c>
    </row>
    <row r="1256" spans="1:23">
      <c r="A1256" s="3">
        <v>41964.705000000002</v>
      </c>
      <c r="B1256" s="4" t="s">
        <v>3435</v>
      </c>
      <c r="C1256" s="4" t="s">
        <v>64</v>
      </c>
      <c r="D1256" s="4" t="s">
        <v>767</v>
      </c>
      <c r="E1256" s="4" t="s">
        <v>20</v>
      </c>
      <c r="F1256" s="4" t="s">
        <v>1263</v>
      </c>
      <c r="H1256" s="4" t="s">
        <v>22</v>
      </c>
      <c r="I1256" s="4" t="s">
        <v>3438</v>
      </c>
      <c r="K1256" s="5">
        <v>1</v>
      </c>
      <c r="L1256" s="2" t="s">
        <v>23</v>
      </c>
      <c r="M1256" s="5">
        <v>238.72</v>
      </c>
      <c r="P1256" s="5">
        <v>238.72</v>
      </c>
      <c r="Q1256" s="1" t="s">
        <v>1265</v>
      </c>
      <c r="V1256">
        <f t="shared" si="40"/>
        <v>238.72</v>
      </c>
      <c r="W1256" s="7">
        <f t="shared" si="39"/>
        <v>6334988.7727272734</v>
      </c>
    </row>
    <row r="1257" spans="1:23">
      <c r="A1257" s="3">
        <v>41964.705011574071</v>
      </c>
      <c r="B1257" s="4" t="s">
        <v>3435</v>
      </c>
      <c r="C1257" s="4" t="s">
        <v>64</v>
      </c>
      <c r="D1257" s="4" t="s">
        <v>767</v>
      </c>
      <c r="E1257" s="4" t="s">
        <v>20</v>
      </c>
      <c r="F1257" s="4" t="s">
        <v>1263</v>
      </c>
      <c r="H1257" s="4" t="s">
        <v>22</v>
      </c>
      <c r="I1257" s="4" t="s">
        <v>3439</v>
      </c>
      <c r="K1257" s="5">
        <v>1</v>
      </c>
      <c r="L1257" s="2" t="s">
        <v>23</v>
      </c>
      <c r="M1257" s="5">
        <v>2102.7399999999998</v>
      </c>
      <c r="P1257" s="5">
        <v>2102.7399999999998</v>
      </c>
      <c r="Q1257" s="1" t="s">
        <v>1265</v>
      </c>
      <c r="V1257">
        <f t="shared" si="40"/>
        <v>2102.7399999999998</v>
      </c>
      <c r="W1257" s="7">
        <f t="shared" si="39"/>
        <v>6337091.5127272736</v>
      </c>
    </row>
    <row r="1258" spans="1:23">
      <c r="A1258" s="3">
        <v>41964.705023148148</v>
      </c>
      <c r="B1258" s="4" t="s">
        <v>3435</v>
      </c>
      <c r="C1258" s="4" t="s">
        <v>64</v>
      </c>
      <c r="D1258" s="4" t="s">
        <v>767</v>
      </c>
      <c r="E1258" s="4" t="s">
        <v>20</v>
      </c>
      <c r="F1258" s="4" t="s">
        <v>1263</v>
      </c>
      <c r="H1258" s="4" t="s">
        <v>22</v>
      </c>
      <c r="I1258" s="4" t="s">
        <v>3440</v>
      </c>
      <c r="K1258" s="5">
        <v>1</v>
      </c>
      <c r="L1258" s="2" t="s">
        <v>23</v>
      </c>
      <c r="M1258" s="5">
        <v>976.5</v>
      </c>
      <c r="P1258" s="5">
        <v>976.5</v>
      </c>
      <c r="Q1258" s="1" t="s">
        <v>1265</v>
      </c>
      <c r="V1258">
        <f t="shared" si="40"/>
        <v>976.5</v>
      </c>
      <c r="W1258" s="7">
        <f t="shared" si="39"/>
        <v>6338068.0127272736</v>
      </c>
    </row>
    <row r="1259" spans="1:23">
      <c r="A1259" s="3">
        <v>41964.705578703702</v>
      </c>
      <c r="B1259" s="4" t="s">
        <v>3435</v>
      </c>
      <c r="C1259" s="4" t="s">
        <v>64</v>
      </c>
      <c r="D1259" s="4" t="s">
        <v>767</v>
      </c>
      <c r="E1259" s="4" t="s">
        <v>20</v>
      </c>
      <c r="F1259" s="4" t="s">
        <v>3441</v>
      </c>
      <c r="G1259" s="4" t="s">
        <v>46</v>
      </c>
      <c r="H1259" s="4" t="s">
        <v>22</v>
      </c>
      <c r="I1259" s="4" t="s">
        <v>3442</v>
      </c>
      <c r="J1259" s="4" t="s">
        <v>77</v>
      </c>
      <c r="K1259" s="5">
        <v>1</v>
      </c>
      <c r="L1259" s="2" t="s">
        <v>23</v>
      </c>
      <c r="M1259" s="5">
        <v>261</v>
      </c>
      <c r="P1259" s="5">
        <v>261</v>
      </c>
      <c r="Q1259" s="1" t="s">
        <v>3443</v>
      </c>
      <c r="V1259">
        <f t="shared" si="40"/>
        <v>261</v>
      </c>
      <c r="W1259" s="7">
        <f t="shared" si="39"/>
        <v>6338329.0127272736</v>
      </c>
    </row>
    <row r="1260" spans="1:23">
      <c r="A1260" s="3">
        <v>41964.705972222226</v>
      </c>
      <c r="B1260" s="4" t="s">
        <v>3435</v>
      </c>
      <c r="C1260" s="4" t="s">
        <v>64</v>
      </c>
      <c r="D1260" s="4" t="s">
        <v>767</v>
      </c>
      <c r="E1260" s="4" t="s">
        <v>20</v>
      </c>
      <c r="F1260" s="4" t="s">
        <v>3444</v>
      </c>
      <c r="G1260" s="4" t="s">
        <v>46</v>
      </c>
      <c r="H1260" s="4" t="s">
        <v>22</v>
      </c>
      <c r="I1260" s="4" t="s">
        <v>3445</v>
      </c>
      <c r="J1260" s="4" t="s">
        <v>77</v>
      </c>
      <c r="K1260" s="5">
        <v>1</v>
      </c>
      <c r="L1260" s="2" t="s">
        <v>23</v>
      </c>
      <c r="M1260" s="5">
        <v>374</v>
      </c>
      <c r="P1260" s="5">
        <v>374</v>
      </c>
      <c r="Q1260" s="1" t="s">
        <v>3446</v>
      </c>
      <c r="V1260">
        <f t="shared" si="40"/>
        <v>374</v>
      </c>
      <c r="W1260" s="7">
        <f t="shared" si="39"/>
        <v>6338703.0127272736</v>
      </c>
    </row>
    <row r="1261" spans="1:23">
      <c r="A1261" s="3">
        <v>41964.70621527778</v>
      </c>
      <c r="B1261" s="4" t="s">
        <v>3435</v>
      </c>
      <c r="C1261" s="4" t="s">
        <v>64</v>
      </c>
      <c r="D1261" s="4" t="s">
        <v>767</v>
      </c>
      <c r="E1261" s="4" t="s">
        <v>20</v>
      </c>
      <c r="F1261" s="4" t="s">
        <v>3447</v>
      </c>
      <c r="G1261" s="4" t="s">
        <v>46</v>
      </c>
      <c r="H1261" s="4" t="s">
        <v>22</v>
      </c>
      <c r="I1261" s="4" t="s">
        <v>3448</v>
      </c>
      <c r="J1261" s="4" t="s">
        <v>77</v>
      </c>
      <c r="K1261" s="5">
        <v>1</v>
      </c>
      <c r="L1261" s="2" t="s">
        <v>23</v>
      </c>
      <c r="M1261" s="5">
        <v>485</v>
      </c>
      <c r="P1261" s="5">
        <v>485</v>
      </c>
      <c r="Q1261" s="1" t="s">
        <v>3449</v>
      </c>
      <c r="V1261">
        <f t="shared" si="40"/>
        <v>485</v>
      </c>
      <c r="W1261" s="7">
        <f t="shared" si="39"/>
        <v>6339188.0127272736</v>
      </c>
    </row>
    <row r="1262" spans="1:23">
      <c r="A1262" s="3">
        <v>41967.449074074073</v>
      </c>
      <c r="B1262" s="4" t="s">
        <v>3450</v>
      </c>
      <c r="C1262" s="4" t="s">
        <v>64</v>
      </c>
      <c r="D1262" s="4" t="s">
        <v>933</v>
      </c>
      <c r="E1262" s="4" t="s">
        <v>20</v>
      </c>
      <c r="F1262" s="4" t="s">
        <v>3451</v>
      </c>
      <c r="G1262" s="4" t="s">
        <v>46</v>
      </c>
      <c r="H1262" s="4" t="s">
        <v>22</v>
      </c>
      <c r="I1262" s="4" t="s">
        <v>3452</v>
      </c>
      <c r="J1262" s="4" t="s">
        <v>77</v>
      </c>
      <c r="K1262" s="5">
        <v>2</v>
      </c>
      <c r="L1262" s="2" t="s">
        <v>23</v>
      </c>
      <c r="M1262" s="5">
        <v>12.81</v>
      </c>
      <c r="P1262" s="5">
        <v>25.62</v>
      </c>
      <c r="Q1262" s="1" t="s">
        <v>3453</v>
      </c>
      <c r="V1262">
        <f t="shared" si="40"/>
        <v>25.62</v>
      </c>
      <c r="W1262" s="7">
        <f t="shared" si="39"/>
        <v>6339213.6327272737</v>
      </c>
    </row>
    <row r="1263" spans="1:23">
      <c r="A1263" s="3">
        <v>41968.467534722222</v>
      </c>
      <c r="B1263" s="4" t="s">
        <v>3454</v>
      </c>
      <c r="C1263" s="4" t="s">
        <v>3455</v>
      </c>
      <c r="D1263" s="4" t="s">
        <v>58</v>
      </c>
      <c r="E1263" s="4" t="s">
        <v>59</v>
      </c>
      <c r="F1263" s="4" t="s">
        <v>3456</v>
      </c>
      <c r="G1263" s="4" t="s">
        <v>46</v>
      </c>
      <c r="H1263" s="4" t="s">
        <v>22</v>
      </c>
      <c r="I1263" s="4" t="s">
        <v>3457</v>
      </c>
      <c r="J1263" s="4" t="s">
        <v>77</v>
      </c>
      <c r="K1263" s="5">
        <v>1</v>
      </c>
      <c r="L1263" s="2" t="s">
        <v>23</v>
      </c>
      <c r="M1263" s="5">
        <v>33500000</v>
      </c>
      <c r="P1263" s="5">
        <v>33500000</v>
      </c>
      <c r="Q1263" s="1" t="s">
        <v>3458</v>
      </c>
      <c r="V1263">
        <f t="shared" si="40"/>
        <v>304545.45454545453</v>
      </c>
      <c r="W1263" s="7">
        <f t="shared" si="39"/>
        <v>6643759.0872727279</v>
      </c>
    </row>
    <row r="1264" spans="1:23">
      <c r="A1264" s="3">
        <v>41968.473726851851</v>
      </c>
      <c r="B1264" s="4" t="s">
        <v>3454</v>
      </c>
      <c r="C1264" s="4" t="s">
        <v>3455</v>
      </c>
      <c r="D1264" s="4" t="s">
        <v>58</v>
      </c>
      <c r="E1264" s="4" t="s">
        <v>59</v>
      </c>
      <c r="F1264" s="4" t="s">
        <v>3459</v>
      </c>
      <c r="G1264" s="4" t="s">
        <v>46</v>
      </c>
      <c r="H1264" s="4" t="s">
        <v>22</v>
      </c>
      <c r="I1264" s="4" t="s">
        <v>3460</v>
      </c>
      <c r="J1264" s="4" t="s">
        <v>77</v>
      </c>
      <c r="K1264" s="5">
        <v>1</v>
      </c>
      <c r="L1264" s="2" t="s">
        <v>23</v>
      </c>
      <c r="M1264" s="5">
        <v>100500000</v>
      </c>
      <c r="P1264" s="5">
        <v>100500000</v>
      </c>
      <c r="Q1264" s="1" t="s">
        <v>3461</v>
      </c>
      <c r="V1264">
        <f t="shared" si="40"/>
        <v>913636.36363636365</v>
      </c>
      <c r="W1264" s="7">
        <f t="shared" si="39"/>
        <v>7557395.4509090912</v>
      </c>
    </row>
    <row r="1265" spans="1:23">
      <c r="A1265" s="3">
        <v>41968.4766087963</v>
      </c>
      <c r="B1265" s="4" t="s">
        <v>3454</v>
      </c>
      <c r="C1265" s="4" t="s">
        <v>3455</v>
      </c>
      <c r="D1265" s="4" t="s">
        <v>58</v>
      </c>
      <c r="E1265" s="4" t="s">
        <v>59</v>
      </c>
      <c r="F1265" s="4" t="s">
        <v>3462</v>
      </c>
      <c r="G1265" s="4" t="s">
        <v>46</v>
      </c>
      <c r="H1265" s="4" t="s">
        <v>22</v>
      </c>
      <c r="I1265" s="4" t="s">
        <v>3463</v>
      </c>
      <c r="J1265" s="4" t="s">
        <v>77</v>
      </c>
      <c r="K1265" s="5">
        <v>1</v>
      </c>
      <c r="L1265" s="2" t="s">
        <v>23</v>
      </c>
      <c r="M1265" s="5">
        <v>167500000</v>
      </c>
      <c r="P1265" s="5">
        <v>167500000</v>
      </c>
      <c r="Q1265" s="1" t="s">
        <v>3464</v>
      </c>
      <c r="V1265">
        <f t="shared" si="40"/>
        <v>1522727.2727272727</v>
      </c>
      <c r="W1265" s="7">
        <f t="shared" si="39"/>
        <v>9080122.7236363646</v>
      </c>
    </row>
    <row r="1266" spans="1:23">
      <c r="A1266" s="3">
        <v>41968.480810185189</v>
      </c>
      <c r="B1266" s="4" t="s">
        <v>3454</v>
      </c>
      <c r="C1266" s="4" t="s">
        <v>3455</v>
      </c>
      <c r="D1266" s="4" t="s">
        <v>58</v>
      </c>
      <c r="E1266" s="4" t="s">
        <v>59</v>
      </c>
      <c r="F1266" s="4" t="s">
        <v>3465</v>
      </c>
      <c r="G1266" s="4" t="s">
        <v>46</v>
      </c>
      <c r="H1266" s="4" t="s">
        <v>22</v>
      </c>
      <c r="I1266" s="4" t="s">
        <v>3466</v>
      </c>
      <c r="J1266" s="4" t="s">
        <v>77</v>
      </c>
      <c r="K1266" s="5">
        <v>1</v>
      </c>
      <c r="L1266" s="2" t="s">
        <v>23</v>
      </c>
      <c r="M1266" s="5">
        <v>33500000</v>
      </c>
      <c r="P1266" s="5">
        <v>33500000</v>
      </c>
      <c r="Q1266" s="1" t="s">
        <v>3467</v>
      </c>
      <c r="V1266">
        <f t="shared" si="40"/>
        <v>304545.45454545453</v>
      </c>
      <c r="W1266" s="7">
        <f t="shared" si="39"/>
        <v>9384668.1781818196</v>
      </c>
    </row>
    <row r="1267" spans="1:23">
      <c r="A1267" s="3">
        <v>41970.63857638889</v>
      </c>
      <c r="B1267" s="4" t="s">
        <v>3468</v>
      </c>
      <c r="C1267" s="4" t="s">
        <v>64</v>
      </c>
      <c r="D1267" s="4" t="s">
        <v>1095</v>
      </c>
      <c r="E1267" s="4" t="s">
        <v>20</v>
      </c>
      <c r="F1267" s="4" t="s">
        <v>1263</v>
      </c>
      <c r="H1267" s="4" t="s">
        <v>22</v>
      </c>
      <c r="I1267" s="4" t="s">
        <v>3469</v>
      </c>
      <c r="K1267" s="5">
        <v>1</v>
      </c>
      <c r="L1267" s="2" t="s">
        <v>23</v>
      </c>
      <c r="M1267" s="5">
        <v>220</v>
      </c>
      <c r="P1267" s="5">
        <v>220</v>
      </c>
      <c r="Q1267" s="1" t="s">
        <v>1265</v>
      </c>
      <c r="V1267">
        <f t="shared" si="40"/>
        <v>220</v>
      </c>
      <c r="W1267" s="7">
        <f t="shared" si="39"/>
        <v>9384888.1781818196</v>
      </c>
    </row>
    <row r="1268" spans="1:23">
      <c r="A1268" s="3">
        <v>41970.63858796296</v>
      </c>
      <c r="B1268" s="4" t="s">
        <v>3468</v>
      </c>
      <c r="C1268" s="4" t="s">
        <v>64</v>
      </c>
      <c r="D1268" s="4" t="s">
        <v>1095</v>
      </c>
      <c r="E1268" s="4" t="s">
        <v>20</v>
      </c>
      <c r="F1268" s="4" t="s">
        <v>1263</v>
      </c>
      <c r="H1268" s="4" t="s">
        <v>22</v>
      </c>
      <c r="I1268" s="4" t="s">
        <v>3470</v>
      </c>
      <c r="K1268" s="5">
        <v>1</v>
      </c>
      <c r="L1268" s="2" t="s">
        <v>23</v>
      </c>
      <c r="M1268" s="5">
        <v>110</v>
      </c>
      <c r="P1268" s="5">
        <v>110</v>
      </c>
      <c r="Q1268" s="1" t="s">
        <v>1265</v>
      </c>
      <c r="V1268">
        <f t="shared" si="40"/>
        <v>110</v>
      </c>
      <c r="W1268" s="7">
        <f t="shared" si="39"/>
        <v>9384998.1781818196</v>
      </c>
    </row>
    <row r="1269" spans="1:23">
      <c r="A1269" s="3">
        <v>41970.638599537036</v>
      </c>
      <c r="B1269" s="4" t="s">
        <v>3468</v>
      </c>
      <c r="C1269" s="4" t="s">
        <v>64</v>
      </c>
      <c r="D1269" s="4" t="s">
        <v>1095</v>
      </c>
      <c r="E1269" s="4" t="s">
        <v>20</v>
      </c>
      <c r="F1269" s="4" t="s">
        <v>1263</v>
      </c>
      <c r="H1269" s="4" t="s">
        <v>22</v>
      </c>
      <c r="I1269" s="4" t="s">
        <v>3471</v>
      </c>
      <c r="K1269" s="5">
        <v>1</v>
      </c>
      <c r="L1269" s="2" t="s">
        <v>23</v>
      </c>
      <c r="M1269" s="5">
        <v>220</v>
      </c>
      <c r="P1269" s="5">
        <v>220</v>
      </c>
      <c r="Q1269" s="1" t="s">
        <v>1265</v>
      </c>
      <c r="V1269">
        <f t="shared" si="40"/>
        <v>220</v>
      </c>
      <c r="W1269" s="7">
        <f t="shared" si="39"/>
        <v>9385218.1781818196</v>
      </c>
    </row>
    <row r="1270" spans="1:23">
      <c r="A1270" s="3">
        <v>41970.638611111113</v>
      </c>
      <c r="B1270" s="4" t="s">
        <v>3468</v>
      </c>
      <c r="C1270" s="4" t="s">
        <v>64</v>
      </c>
      <c r="D1270" s="4" t="s">
        <v>1095</v>
      </c>
      <c r="E1270" s="4" t="s">
        <v>20</v>
      </c>
      <c r="F1270" s="4" t="s">
        <v>1263</v>
      </c>
      <c r="H1270" s="4" t="s">
        <v>22</v>
      </c>
      <c r="I1270" s="4" t="s">
        <v>3472</v>
      </c>
      <c r="K1270" s="5">
        <v>1</v>
      </c>
      <c r="L1270" s="2" t="s">
        <v>23</v>
      </c>
      <c r="M1270" s="5">
        <v>110</v>
      </c>
      <c r="P1270" s="5">
        <v>110</v>
      </c>
      <c r="Q1270" s="1" t="s">
        <v>1265</v>
      </c>
      <c r="V1270">
        <f t="shared" si="40"/>
        <v>110</v>
      </c>
      <c r="W1270" s="7">
        <f t="shared" si="39"/>
        <v>9385328.1781818196</v>
      </c>
    </row>
    <row r="1271" spans="1:23">
      <c r="A1271" s="3">
        <v>41970.638622685183</v>
      </c>
      <c r="B1271" s="4" t="s">
        <v>3468</v>
      </c>
      <c r="C1271" s="4" t="s">
        <v>64</v>
      </c>
      <c r="D1271" s="4" t="s">
        <v>1095</v>
      </c>
      <c r="E1271" s="4" t="s">
        <v>20</v>
      </c>
      <c r="F1271" s="4" t="s">
        <v>1263</v>
      </c>
      <c r="H1271" s="4" t="s">
        <v>22</v>
      </c>
      <c r="I1271" s="4" t="s">
        <v>3473</v>
      </c>
      <c r="K1271" s="5">
        <v>1</v>
      </c>
      <c r="L1271" s="2" t="s">
        <v>23</v>
      </c>
      <c r="M1271" s="5">
        <v>100</v>
      </c>
      <c r="P1271" s="5">
        <v>100</v>
      </c>
      <c r="Q1271" s="1" t="s">
        <v>1265</v>
      </c>
      <c r="V1271">
        <f t="shared" si="40"/>
        <v>100</v>
      </c>
      <c r="W1271" s="7">
        <f t="shared" si="39"/>
        <v>9385428.1781818196</v>
      </c>
    </row>
    <row r="1272" spans="1:23">
      <c r="A1272" s="3">
        <v>41981.506041666667</v>
      </c>
      <c r="B1272" s="4" t="s">
        <v>3474</v>
      </c>
      <c r="C1272" s="4" t="s">
        <v>64</v>
      </c>
      <c r="D1272" s="4" t="s">
        <v>933</v>
      </c>
      <c r="E1272" s="4" t="s">
        <v>20</v>
      </c>
      <c r="F1272" s="4" t="s">
        <v>2484</v>
      </c>
      <c r="G1272" s="4" t="s">
        <v>46</v>
      </c>
      <c r="H1272" s="4" t="s">
        <v>22</v>
      </c>
      <c r="I1272" s="4" t="s">
        <v>3475</v>
      </c>
      <c r="J1272" s="4" t="s">
        <v>77</v>
      </c>
      <c r="K1272" s="5">
        <v>20</v>
      </c>
      <c r="L1272" s="2" t="s">
        <v>23</v>
      </c>
      <c r="M1272" s="5">
        <v>30.1</v>
      </c>
      <c r="P1272" s="5">
        <v>602</v>
      </c>
      <c r="Q1272" s="1" t="s">
        <v>2486</v>
      </c>
      <c r="V1272">
        <f t="shared" si="40"/>
        <v>602</v>
      </c>
      <c r="W1272" s="7">
        <f t="shared" si="39"/>
        <v>9386030.1781818196</v>
      </c>
    </row>
    <row r="1273" spans="1:23">
      <c r="A1273" s="3">
        <v>41991.703356481485</v>
      </c>
      <c r="B1273" s="4" t="s">
        <v>3476</v>
      </c>
      <c r="C1273" s="4" t="s">
        <v>64</v>
      </c>
      <c r="D1273" s="4" t="s">
        <v>1176</v>
      </c>
      <c r="E1273" s="4" t="s">
        <v>20</v>
      </c>
      <c r="F1273" s="4" t="s">
        <v>3477</v>
      </c>
      <c r="H1273" s="4" t="s">
        <v>22</v>
      </c>
      <c r="I1273" s="4" t="s">
        <v>3478</v>
      </c>
      <c r="K1273" s="5">
        <v>1</v>
      </c>
      <c r="L1273" s="2" t="s">
        <v>23</v>
      </c>
      <c r="M1273" s="5">
        <v>240</v>
      </c>
      <c r="P1273" s="5">
        <v>240</v>
      </c>
      <c r="Q1273" s="1" t="s">
        <v>3479</v>
      </c>
      <c r="V1273">
        <f t="shared" si="40"/>
        <v>240</v>
      </c>
      <c r="W1273" s="7">
        <f t="shared" si="39"/>
        <v>9386270.1781818196</v>
      </c>
    </row>
    <row r="1274" spans="1:23">
      <c r="A1274" s="3">
        <v>41991.703368055554</v>
      </c>
      <c r="B1274" s="4" t="s">
        <v>3476</v>
      </c>
      <c r="C1274" s="4" t="s">
        <v>64</v>
      </c>
      <c r="D1274" s="4" t="s">
        <v>1176</v>
      </c>
      <c r="E1274" s="4" t="s">
        <v>20</v>
      </c>
      <c r="F1274" s="4" t="s">
        <v>3477</v>
      </c>
      <c r="H1274" s="4" t="s">
        <v>22</v>
      </c>
      <c r="I1274" s="4" t="s">
        <v>3480</v>
      </c>
      <c r="K1274" s="5">
        <v>1</v>
      </c>
      <c r="L1274" s="2" t="s">
        <v>23</v>
      </c>
      <c r="M1274" s="5">
        <v>289</v>
      </c>
      <c r="P1274" s="5">
        <v>289</v>
      </c>
      <c r="Q1274" s="1" t="s">
        <v>3479</v>
      </c>
      <c r="V1274">
        <f t="shared" si="40"/>
        <v>289</v>
      </c>
      <c r="W1274" s="7">
        <f t="shared" si="39"/>
        <v>9386559.1781818196</v>
      </c>
    </row>
    <row r="1275" spans="1:23">
      <c r="A1275" s="3">
        <v>41992.587418981479</v>
      </c>
      <c r="B1275" s="4" t="s">
        <v>3481</v>
      </c>
      <c r="C1275" s="4" t="s">
        <v>64</v>
      </c>
      <c r="D1275" s="4" t="s">
        <v>656</v>
      </c>
      <c r="E1275" s="4" t="s">
        <v>20</v>
      </c>
      <c r="F1275" s="4" t="s">
        <v>3482</v>
      </c>
      <c r="G1275" s="4" t="s">
        <v>46</v>
      </c>
      <c r="H1275" s="4" t="s">
        <v>22</v>
      </c>
      <c r="I1275" s="4" t="s">
        <v>3483</v>
      </c>
      <c r="J1275" s="4" t="s">
        <v>77</v>
      </c>
      <c r="K1275" s="5">
        <v>1</v>
      </c>
      <c r="L1275" s="2" t="s">
        <v>23</v>
      </c>
      <c r="M1275" s="5">
        <v>1610</v>
      </c>
      <c r="P1275" s="5">
        <v>1610</v>
      </c>
      <c r="Q1275" s="1" t="s">
        <v>3484</v>
      </c>
      <c r="V1275">
        <f t="shared" si="40"/>
        <v>1610</v>
      </c>
      <c r="W1275" s="7">
        <f t="shared" si="39"/>
        <v>9388169.1781818196</v>
      </c>
    </row>
    <row r="1276" spans="1:23">
      <c r="A1276" s="3">
        <v>42010.473449074074</v>
      </c>
      <c r="B1276" s="4" t="s">
        <v>3489</v>
      </c>
      <c r="C1276" s="4" t="s">
        <v>64</v>
      </c>
      <c r="D1276" s="4" t="s">
        <v>3490</v>
      </c>
      <c r="E1276" s="4" t="s">
        <v>20</v>
      </c>
      <c r="F1276" s="4" t="s">
        <v>71</v>
      </c>
      <c r="H1276" s="4" t="s">
        <v>22</v>
      </c>
      <c r="I1276" s="4" t="s">
        <v>3491</v>
      </c>
      <c r="K1276" s="5">
        <v>1</v>
      </c>
      <c r="L1276" s="2" t="s">
        <v>23</v>
      </c>
      <c r="M1276" s="5">
        <v>1140</v>
      </c>
      <c r="P1276" s="5">
        <v>1140</v>
      </c>
      <c r="Q1276" s="1" t="s">
        <v>72</v>
      </c>
      <c r="V1276">
        <f t="shared" si="40"/>
        <v>1140</v>
      </c>
      <c r="W1276" s="7">
        <f t="shared" si="39"/>
        <v>9389309.1781818196</v>
      </c>
    </row>
    <row r="1277" spans="1:23">
      <c r="A1277" s="3">
        <v>42010.489803240744</v>
      </c>
      <c r="B1277" s="4" t="s">
        <v>3485</v>
      </c>
      <c r="C1277" s="4" t="s">
        <v>64</v>
      </c>
      <c r="D1277" s="4" t="s">
        <v>1474</v>
      </c>
      <c r="E1277" s="4" t="s">
        <v>20</v>
      </c>
      <c r="F1277" s="4" t="s">
        <v>3486</v>
      </c>
      <c r="G1277" s="4" t="s">
        <v>46</v>
      </c>
      <c r="H1277" s="4" t="s">
        <v>22</v>
      </c>
      <c r="I1277" s="4" t="s">
        <v>3487</v>
      </c>
      <c r="J1277" s="4" t="s">
        <v>77</v>
      </c>
      <c r="K1277" s="5">
        <v>1</v>
      </c>
      <c r="L1277" s="2" t="s">
        <v>23</v>
      </c>
      <c r="M1277" s="5">
        <v>2870</v>
      </c>
      <c r="P1277" s="5">
        <v>2870</v>
      </c>
      <c r="Q1277" s="1" t="s">
        <v>3488</v>
      </c>
      <c r="V1277">
        <f t="shared" si="40"/>
        <v>2870</v>
      </c>
      <c r="W1277" s="7">
        <f t="shared" si="39"/>
        <v>9392179.1781818196</v>
      </c>
    </row>
    <row r="1278" spans="1:23">
      <c r="A1278" s="3">
        <v>42016.439976851849</v>
      </c>
      <c r="B1278" s="4" t="s">
        <v>3492</v>
      </c>
      <c r="C1278" s="4" t="s">
        <v>64</v>
      </c>
      <c r="D1278" s="4" t="s">
        <v>1474</v>
      </c>
      <c r="E1278" s="4" t="s">
        <v>20</v>
      </c>
      <c r="F1278" s="4" t="s">
        <v>3493</v>
      </c>
      <c r="G1278" s="4" t="s">
        <v>46</v>
      </c>
      <c r="H1278" s="4" t="s">
        <v>22</v>
      </c>
      <c r="I1278" s="4" t="s">
        <v>3494</v>
      </c>
      <c r="J1278" s="4" t="s">
        <v>77</v>
      </c>
      <c r="K1278" s="5">
        <v>1</v>
      </c>
      <c r="L1278" s="2" t="s">
        <v>23</v>
      </c>
      <c r="M1278" s="5">
        <v>7750</v>
      </c>
      <c r="P1278" s="5">
        <v>7750</v>
      </c>
      <c r="Q1278" s="1" t="s">
        <v>3495</v>
      </c>
      <c r="V1278">
        <f t="shared" si="40"/>
        <v>7750</v>
      </c>
      <c r="W1278" s="7">
        <f t="shared" si="39"/>
        <v>9399929.1781818196</v>
      </c>
    </row>
    <row r="1279" spans="1:23">
      <c r="A1279" s="3">
        <v>42038.584826388891</v>
      </c>
      <c r="B1279" s="4" t="s">
        <v>2626</v>
      </c>
      <c r="C1279" s="4" t="s">
        <v>64</v>
      </c>
      <c r="D1279" s="4" t="s">
        <v>43</v>
      </c>
      <c r="E1279" s="4" t="s">
        <v>44</v>
      </c>
      <c r="F1279" s="4" t="s">
        <v>2627</v>
      </c>
      <c r="G1279" s="4" t="s">
        <v>46</v>
      </c>
      <c r="H1279" s="4" t="s">
        <v>105</v>
      </c>
      <c r="I1279" s="4" t="s">
        <v>2628</v>
      </c>
      <c r="J1279" s="4" t="s">
        <v>107</v>
      </c>
      <c r="K1279" s="5">
        <v>1</v>
      </c>
      <c r="L1279" s="2" t="s">
        <v>23</v>
      </c>
      <c r="M1279" s="5">
        <v>1030</v>
      </c>
      <c r="P1279" s="5">
        <v>1030</v>
      </c>
      <c r="Q1279" s="1" t="s">
        <v>2629</v>
      </c>
      <c r="V1279">
        <f t="shared" si="40"/>
        <v>1030</v>
      </c>
      <c r="W1279" s="7">
        <f t="shared" si="39"/>
        <v>9400959.1781818196</v>
      </c>
    </row>
    <row r="1280" spans="1:23">
      <c r="A1280" s="3">
        <v>42038.585740740738</v>
      </c>
      <c r="B1280" s="4" t="s">
        <v>2626</v>
      </c>
      <c r="C1280" s="4" t="s">
        <v>64</v>
      </c>
      <c r="D1280" s="4" t="s">
        <v>43</v>
      </c>
      <c r="E1280" s="4" t="s">
        <v>44</v>
      </c>
      <c r="F1280" s="4" t="s">
        <v>2630</v>
      </c>
      <c r="G1280" s="4" t="s">
        <v>46</v>
      </c>
      <c r="H1280" s="4" t="s">
        <v>105</v>
      </c>
      <c r="I1280" s="4" t="s">
        <v>2631</v>
      </c>
      <c r="J1280" s="4" t="s">
        <v>107</v>
      </c>
      <c r="K1280" s="5">
        <v>1</v>
      </c>
      <c r="L1280" s="2" t="s">
        <v>23</v>
      </c>
      <c r="M1280" s="5">
        <v>1440</v>
      </c>
      <c r="P1280" s="5">
        <v>1440</v>
      </c>
      <c r="Q1280" s="1" t="s">
        <v>2632</v>
      </c>
      <c r="V1280">
        <f t="shared" si="40"/>
        <v>1440</v>
      </c>
      <c r="W1280" s="7">
        <f t="shared" si="39"/>
        <v>9402399.1781818196</v>
      </c>
    </row>
    <row r="1281" spans="1:23">
      <c r="A1281" s="3">
        <v>42038.716793981483</v>
      </c>
      <c r="B1281" s="4" t="s">
        <v>3496</v>
      </c>
      <c r="C1281" s="4" t="s">
        <v>64</v>
      </c>
      <c r="D1281" s="4" t="s">
        <v>3497</v>
      </c>
      <c r="E1281" s="4" t="s">
        <v>20</v>
      </c>
      <c r="F1281" s="4" t="s">
        <v>3498</v>
      </c>
      <c r="G1281" s="4" t="s">
        <v>46</v>
      </c>
      <c r="H1281" s="4" t="s">
        <v>22</v>
      </c>
      <c r="I1281" s="4" t="s">
        <v>3499</v>
      </c>
      <c r="J1281" s="4" t="s">
        <v>77</v>
      </c>
      <c r="K1281" s="5">
        <v>2</v>
      </c>
      <c r="L1281" s="2" t="s">
        <v>23</v>
      </c>
      <c r="M1281" s="5">
        <v>291.55</v>
      </c>
      <c r="P1281" s="5">
        <v>583.1</v>
      </c>
      <c r="Q1281" s="1" t="s">
        <v>3500</v>
      </c>
      <c r="V1281">
        <f t="shared" si="40"/>
        <v>583.1</v>
      </c>
      <c r="W1281" s="7">
        <f t="shared" si="39"/>
        <v>9402982.2781818192</v>
      </c>
    </row>
    <row r="1282" spans="1:23">
      <c r="A1282" s="3">
        <v>42038.721458333333</v>
      </c>
      <c r="B1282" s="4" t="s">
        <v>3501</v>
      </c>
      <c r="C1282" s="4" t="s">
        <v>64</v>
      </c>
      <c r="D1282" s="4" t="s">
        <v>933</v>
      </c>
      <c r="E1282" s="4" t="s">
        <v>20</v>
      </c>
      <c r="F1282" s="4" t="s">
        <v>3502</v>
      </c>
      <c r="G1282" s="4" t="s">
        <v>46</v>
      </c>
      <c r="H1282" s="4" t="s">
        <v>22</v>
      </c>
      <c r="I1282" s="4" t="s">
        <v>3503</v>
      </c>
      <c r="J1282" s="4" t="s">
        <v>77</v>
      </c>
      <c r="K1282" s="5">
        <v>2</v>
      </c>
      <c r="L1282" s="2" t="s">
        <v>23</v>
      </c>
      <c r="M1282" s="5">
        <v>22.67</v>
      </c>
      <c r="P1282" s="5">
        <v>45.34</v>
      </c>
      <c r="Q1282" s="1" t="s">
        <v>3504</v>
      </c>
      <c r="V1282">
        <f t="shared" si="40"/>
        <v>45.34</v>
      </c>
      <c r="W1282" s="7">
        <f t="shared" si="39"/>
        <v>9403027.6181818191</v>
      </c>
    </row>
    <row r="1283" spans="1:23">
      <c r="A1283" s="3">
        <v>42072.613854166666</v>
      </c>
      <c r="B1283" s="4" t="s">
        <v>3505</v>
      </c>
      <c r="C1283" s="4" t="s">
        <v>64</v>
      </c>
      <c r="D1283" s="4" t="s">
        <v>3085</v>
      </c>
      <c r="E1283" s="4" t="s">
        <v>20</v>
      </c>
      <c r="F1283" s="4" t="s">
        <v>3477</v>
      </c>
      <c r="H1283" s="4" t="s">
        <v>22</v>
      </c>
      <c r="I1283" s="4" t="s">
        <v>3506</v>
      </c>
      <c r="K1283" s="5">
        <v>1</v>
      </c>
      <c r="L1283" s="2" t="s">
        <v>23</v>
      </c>
      <c r="M1283" s="5">
        <v>274.3</v>
      </c>
      <c r="P1283" s="5">
        <v>274.3</v>
      </c>
      <c r="Q1283" s="1" t="s">
        <v>3479</v>
      </c>
      <c r="V1283">
        <f t="shared" si="40"/>
        <v>274.3</v>
      </c>
      <c r="W1283" s="7">
        <f t="shared" si="39"/>
        <v>9403301.9181818198</v>
      </c>
    </row>
    <row r="1284" spans="1:23">
      <c r="A1284" s="3">
        <v>42087.621493055558</v>
      </c>
      <c r="B1284" s="4" t="s">
        <v>3507</v>
      </c>
      <c r="C1284" s="4" t="s">
        <v>64</v>
      </c>
      <c r="D1284" s="4" t="s">
        <v>1579</v>
      </c>
      <c r="E1284" s="4" t="s">
        <v>20</v>
      </c>
      <c r="F1284" s="4" t="s">
        <v>379</v>
      </c>
      <c r="H1284" s="4" t="s">
        <v>22</v>
      </c>
      <c r="I1284" s="4" t="s">
        <v>3508</v>
      </c>
      <c r="K1284" s="5">
        <v>1</v>
      </c>
      <c r="L1284" s="2" t="s">
        <v>23</v>
      </c>
      <c r="P1284" s="5">
        <v>0</v>
      </c>
      <c r="Q1284" s="1" t="s">
        <v>380</v>
      </c>
      <c r="V1284">
        <f t="shared" si="40"/>
        <v>0</v>
      </c>
      <c r="W1284" s="7">
        <f t="shared" ref="W1284" si="41">V1284+W1283</f>
        <v>9403301.9181818198</v>
      </c>
    </row>
    <row r="1285" spans="1:23">
      <c r="A1285" s="2" t="s">
        <v>3509</v>
      </c>
      <c r="M1285" s="5" t="e">
        <f ca="1">_xludf.SUM(INDIRECT(_xludf.ADDRESS(1, 13) &amp; ":" &amp; _xludf.ADDRESS(1284, 13)))</f>
        <v>#NAME?</v>
      </c>
      <c r="N1285" s="5" t="e">
        <f ca="1">_xludf.SUM(INDIRECT(_xludf.ADDRESS(1, 14) &amp; ":" &amp; _xludf.ADDRESS(1284, 14)))</f>
        <v>#NAME?</v>
      </c>
      <c r="P1285" s="5" t="e">
        <f ca="1">_xludf.SUM(INDIRECT(_xludf.ADDRESS(1, 16) &amp; ":" &amp; _xludf.ADDRESS(1284, 16)))</f>
        <v>#NAME?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1278"/>
  <sheetViews>
    <sheetView tabSelected="1" zoomScale="55" zoomScaleNormal="55" workbookViewId="0">
      <selection activeCell="O1282" sqref="O1282"/>
    </sheetView>
  </sheetViews>
  <sheetFormatPr defaultColWidth="11.42578125" defaultRowHeight="15"/>
  <cols>
    <col min="1" max="1" width="25.7109375" style="2" customWidth="1"/>
    <col min="2" max="2" width="18.140625" style="4" customWidth="1"/>
    <col min="3" max="3" width="11.28515625" style="4" customWidth="1"/>
    <col min="4" max="4" width="19.5703125" style="4" customWidth="1"/>
    <col min="5" max="5" width="12" style="4" customWidth="1"/>
    <col min="6" max="6" width="18" style="4" customWidth="1"/>
    <col min="7" max="7" width="12.28515625" style="4" customWidth="1"/>
    <col min="8" max="8" width="10.85546875" style="4" customWidth="1"/>
    <col min="9" max="9" width="16.7109375" style="4" bestFit="1" customWidth="1"/>
    <col min="10" max="10" width="15.28515625" style="4" customWidth="1"/>
    <col min="11" max="11" width="11" style="5" customWidth="1"/>
    <col min="12" max="12" width="8" style="2" customWidth="1"/>
    <col min="13" max="13" width="14" style="5" customWidth="1"/>
    <col min="14" max="14" width="9.7109375" style="5" customWidth="1"/>
    <col min="15" max="15" width="11.28515625" style="6" customWidth="1"/>
    <col min="16" max="16" width="13.42578125" style="5" customWidth="1"/>
    <col min="17" max="17" width="15" style="1" customWidth="1"/>
    <col min="23" max="23" width="22.28515625" customWidth="1"/>
  </cols>
  <sheetData>
    <row r="1" spans="1:23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2" t="s">
        <v>11</v>
      </c>
      <c r="M1" s="5" t="s">
        <v>12</v>
      </c>
      <c r="N1" s="5" t="s">
        <v>13</v>
      </c>
      <c r="O1" s="6" t="s">
        <v>14</v>
      </c>
      <c r="P1" s="5" t="s">
        <v>15</v>
      </c>
      <c r="Q1" s="1" t="s">
        <v>16</v>
      </c>
    </row>
    <row r="2" spans="1:23" hidden="1">
      <c r="A2" s="3">
        <v>41352.674398148149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H2" s="4" t="s">
        <v>22</v>
      </c>
      <c r="K2" s="5">
        <v>18</v>
      </c>
      <c r="L2" s="2" t="s">
        <v>23</v>
      </c>
      <c r="M2" s="5">
        <v>825</v>
      </c>
      <c r="P2" s="5">
        <v>14850</v>
      </c>
      <c r="Q2" s="1" t="s">
        <v>24</v>
      </c>
      <c r="V2">
        <f t="shared" ref="V2:V7" si="0">IF(E2="JP",P2/110,P2)</f>
        <v>14850</v>
      </c>
      <c r="W2" s="7">
        <f>V2</f>
        <v>14850</v>
      </c>
    </row>
    <row r="3" spans="1:23" hidden="1">
      <c r="A3" s="3">
        <v>41354.779131944444</v>
      </c>
      <c r="B3" s="4" t="s">
        <v>25</v>
      </c>
      <c r="C3" s="4" t="s">
        <v>18</v>
      </c>
      <c r="D3" s="4" t="s">
        <v>26</v>
      </c>
      <c r="E3" s="4" t="s">
        <v>20</v>
      </c>
      <c r="F3" s="4" t="s">
        <v>27</v>
      </c>
      <c r="H3" s="4" t="s">
        <v>28</v>
      </c>
      <c r="K3" s="5">
        <v>59</v>
      </c>
      <c r="L3" s="2" t="s">
        <v>23</v>
      </c>
      <c r="M3" s="5">
        <v>480</v>
      </c>
      <c r="P3" s="5">
        <v>28320</v>
      </c>
      <c r="Q3" s="1" t="s">
        <v>29</v>
      </c>
      <c r="V3">
        <f t="shared" si="0"/>
        <v>28320</v>
      </c>
      <c r="W3" s="7">
        <f>V3+W2</f>
        <v>43170</v>
      </c>
    </row>
    <row r="4" spans="1:23" hidden="1">
      <c r="A4" s="3">
        <v>41362.591747685183</v>
      </c>
      <c r="B4" s="4" t="s">
        <v>30</v>
      </c>
      <c r="C4" s="4" t="s">
        <v>31</v>
      </c>
      <c r="D4" s="4" t="s">
        <v>32</v>
      </c>
      <c r="E4" s="4" t="s">
        <v>20</v>
      </c>
      <c r="F4" s="4" t="s">
        <v>27</v>
      </c>
      <c r="H4" s="4" t="s">
        <v>28</v>
      </c>
      <c r="K4" s="5">
        <v>1</v>
      </c>
      <c r="L4" s="2" t="s">
        <v>23</v>
      </c>
      <c r="M4" s="5">
        <v>5637</v>
      </c>
      <c r="P4" s="5">
        <v>5637</v>
      </c>
      <c r="Q4" s="1" t="s">
        <v>29</v>
      </c>
      <c r="V4">
        <f t="shared" si="0"/>
        <v>5637</v>
      </c>
      <c r="W4" s="7">
        <f t="shared" ref="W4:W67" si="1">V4+W3</f>
        <v>48807</v>
      </c>
    </row>
    <row r="5" spans="1:23" hidden="1">
      <c r="A5" s="3">
        <v>41367.665405092594</v>
      </c>
      <c r="B5" s="4" t="s">
        <v>33</v>
      </c>
      <c r="C5" s="4" t="s">
        <v>18</v>
      </c>
      <c r="D5" s="4" t="s">
        <v>34</v>
      </c>
      <c r="E5" s="4" t="s">
        <v>20</v>
      </c>
      <c r="F5" s="4" t="s">
        <v>27</v>
      </c>
      <c r="H5" s="4" t="s">
        <v>22</v>
      </c>
      <c r="K5" s="5">
        <v>1</v>
      </c>
      <c r="L5" s="2" t="s">
        <v>23</v>
      </c>
      <c r="M5" s="5">
        <v>29519</v>
      </c>
      <c r="P5" s="5">
        <v>29519</v>
      </c>
      <c r="Q5" s="1" t="s">
        <v>29</v>
      </c>
      <c r="V5">
        <f t="shared" si="0"/>
        <v>29519</v>
      </c>
      <c r="W5" s="7">
        <f t="shared" si="1"/>
        <v>78326</v>
      </c>
    </row>
    <row r="6" spans="1:23" hidden="1">
      <c r="A6" s="3">
        <v>41367.679548611108</v>
      </c>
      <c r="B6" s="4" t="s">
        <v>35</v>
      </c>
      <c r="C6" s="4" t="s">
        <v>18</v>
      </c>
      <c r="D6" s="4" t="s">
        <v>34</v>
      </c>
      <c r="E6" s="4" t="s">
        <v>20</v>
      </c>
      <c r="F6" s="4" t="s">
        <v>27</v>
      </c>
      <c r="H6" s="4" t="s">
        <v>22</v>
      </c>
      <c r="K6" s="5">
        <v>1</v>
      </c>
      <c r="L6" s="2" t="s">
        <v>23</v>
      </c>
      <c r="M6" s="5">
        <v>30876</v>
      </c>
      <c r="P6" s="5">
        <v>30876</v>
      </c>
      <c r="Q6" s="1" t="s">
        <v>29</v>
      </c>
      <c r="V6">
        <f t="shared" si="0"/>
        <v>30876</v>
      </c>
      <c r="W6" s="7">
        <f t="shared" si="1"/>
        <v>109202</v>
      </c>
    </row>
    <row r="7" spans="1:23" hidden="1">
      <c r="A7" s="3">
        <v>41368.628761574073</v>
      </c>
      <c r="B7" s="4" t="s">
        <v>36</v>
      </c>
      <c r="C7" s="4" t="s">
        <v>18</v>
      </c>
      <c r="D7" s="4" t="s">
        <v>37</v>
      </c>
      <c r="E7" s="4" t="s">
        <v>20</v>
      </c>
      <c r="F7" s="4" t="s">
        <v>27</v>
      </c>
      <c r="H7" s="4" t="s">
        <v>22</v>
      </c>
      <c r="K7" s="5">
        <v>78</v>
      </c>
      <c r="L7" s="2" t="s">
        <v>23</v>
      </c>
      <c r="M7" s="5">
        <v>565</v>
      </c>
      <c r="P7" s="5">
        <v>44070</v>
      </c>
      <c r="Q7" s="1" t="s">
        <v>29</v>
      </c>
      <c r="V7">
        <f t="shared" si="0"/>
        <v>44070</v>
      </c>
      <c r="W7" s="7">
        <f t="shared" si="1"/>
        <v>153272</v>
      </c>
    </row>
    <row r="8" spans="1:23" hidden="1">
      <c r="A8" s="3">
        <v>41374.497071759259</v>
      </c>
      <c r="B8" s="4" t="s">
        <v>38</v>
      </c>
      <c r="C8" s="4" t="s">
        <v>18</v>
      </c>
      <c r="D8" s="4" t="s">
        <v>34</v>
      </c>
      <c r="E8" s="4" t="s">
        <v>20</v>
      </c>
      <c r="F8" s="4" t="s">
        <v>27</v>
      </c>
      <c r="H8" s="4" t="s">
        <v>22</v>
      </c>
      <c r="K8" s="5">
        <v>170</v>
      </c>
      <c r="L8" s="2" t="s">
        <v>23</v>
      </c>
      <c r="M8" s="5">
        <v>379.5</v>
      </c>
      <c r="P8" s="5">
        <v>64515</v>
      </c>
      <c r="Q8" s="1" t="s">
        <v>29</v>
      </c>
      <c r="V8">
        <f>IF(E8="JP",P8/110,P8)</f>
        <v>64515</v>
      </c>
      <c r="W8" s="7">
        <f t="shared" si="1"/>
        <v>217787</v>
      </c>
    </row>
    <row r="9" spans="1:23" hidden="1">
      <c r="A9" s="3">
        <v>41380.583055555559</v>
      </c>
      <c r="B9" s="4" t="s">
        <v>39</v>
      </c>
      <c r="C9" s="4" t="s">
        <v>18</v>
      </c>
      <c r="D9" s="4" t="s">
        <v>40</v>
      </c>
      <c r="E9" s="4" t="s">
        <v>20</v>
      </c>
      <c r="F9" s="4" t="s">
        <v>27</v>
      </c>
      <c r="H9" s="4" t="s">
        <v>22</v>
      </c>
      <c r="K9" s="5">
        <v>39</v>
      </c>
      <c r="L9" s="2" t="s">
        <v>23</v>
      </c>
      <c r="M9" s="5">
        <v>295</v>
      </c>
      <c r="P9" s="5">
        <v>11505</v>
      </c>
      <c r="Q9" s="1" t="s">
        <v>29</v>
      </c>
      <c r="V9">
        <f t="shared" ref="V9:V69" si="2">IF(E9="JP",P9/110,P9)</f>
        <v>11505</v>
      </c>
      <c r="W9" s="7">
        <f t="shared" si="1"/>
        <v>229292</v>
      </c>
    </row>
    <row r="10" spans="1:23" hidden="1">
      <c r="A10" s="3">
        <v>41387.630196759259</v>
      </c>
      <c r="B10" s="4" t="s">
        <v>41</v>
      </c>
      <c r="C10" s="4" t="s">
        <v>42</v>
      </c>
      <c r="D10" s="4" t="s">
        <v>43</v>
      </c>
      <c r="E10" s="4" t="s">
        <v>44</v>
      </c>
      <c r="F10" s="4" t="s">
        <v>45</v>
      </c>
      <c r="G10" s="4" t="s">
        <v>46</v>
      </c>
      <c r="H10" s="4" t="s">
        <v>28</v>
      </c>
      <c r="I10" s="4" t="s">
        <v>47</v>
      </c>
      <c r="J10" s="4" t="s">
        <v>48</v>
      </c>
      <c r="K10" s="5">
        <v>1</v>
      </c>
      <c r="L10" s="2" t="s">
        <v>23</v>
      </c>
      <c r="M10" s="5">
        <v>950</v>
      </c>
      <c r="P10" s="5">
        <v>950</v>
      </c>
      <c r="Q10" s="1" t="s">
        <v>49</v>
      </c>
      <c r="V10">
        <f t="shared" si="2"/>
        <v>950</v>
      </c>
      <c r="W10" s="7">
        <f t="shared" si="1"/>
        <v>230242</v>
      </c>
    </row>
    <row r="11" spans="1:23" hidden="1">
      <c r="A11" s="3">
        <v>41394.410509259258</v>
      </c>
      <c r="B11" s="4" t="s">
        <v>50</v>
      </c>
      <c r="C11" s="4" t="s">
        <v>18</v>
      </c>
      <c r="D11" s="4" t="s">
        <v>51</v>
      </c>
      <c r="E11" s="4" t="s">
        <v>20</v>
      </c>
      <c r="F11" s="4" t="s">
        <v>27</v>
      </c>
      <c r="H11" s="4" t="s">
        <v>52</v>
      </c>
      <c r="K11" s="5">
        <v>34</v>
      </c>
      <c r="L11" s="2" t="s">
        <v>23</v>
      </c>
      <c r="M11" s="5">
        <v>490</v>
      </c>
      <c r="P11" s="5">
        <v>16660</v>
      </c>
      <c r="Q11" s="1" t="s">
        <v>29</v>
      </c>
      <c r="V11">
        <f t="shared" si="2"/>
        <v>16660</v>
      </c>
      <c r="W11" s="7">
        <f t="shared" si="1"/>
        <v>246902</v>
      </c>
    </row>
    <row r="12" spans="1:23" hidden="1">
      <c r="A12" s="3">
        <v>41394.549340277779</v>
      </c>
      <c r="B12" s="4" t="s">
        <v>53</v>
      </c>
      <c r="C12" s="4" t="s">
        <v>18</v>
      </c>
      <c r="D12" s="4" t="s">
        <v>34</v>
      </c>
      <c r="E12" s="4" t="s">
        <v>20</v>
      </c>
      <c r="F12" s="4" t="s">
        <v>27</v>
      </c>
      <c r="H12" s="4" t="s">
        <v>22</v>
      </c>
      <c r="K12" s="5">
        <v>23</v>
      </c>
      <c r="L12" s="2" t="s">
        <v>23</v>
      </c>
      <c r="M12" s="5">
        <v>339.3</v>
      </c>
      <c r="P12" s="5">
        <v>7803.9</v>
      </c>
      <c r="Q12" s="1" t="s">
        <v>29</v>
      </c>
      <c r="V12">
        <f t="shared" si="2"/>
        <v>7803.9</v>
      </c>
      <c r="W12" s="7">
        <f t="shared" si="1"/>
        <v>254705.9</v>
      </c>
    </row>
    <row r="13" spans="1:23" hidden="1">
      <c r="A13" s="3">
        <v>41407.459965277776</v>
      </c>
      <c r="B13" s="4" t="s">
        <v>54</v>
      </c>
      <c r="C13" s="4" t="s">
        <v>18</v>
      </c>
      <c r="D13" s="4" t="s">
        <v>55</v>
      </c>
      <c r="E13" s="4" t="s">
        <v>20</v>
      </c>
      <c r="F13" s="4" t="s">
        <v>27</v>
      </c>
      <c r="H13" s="4" t="s">
        <v>22</v>
      </c>
      <c r="K13" s="5">
        <v>61</v>
      </c>
      <c r="L13" s="2" t="s">
        <v>23</v>
      </c>
      <c r="M13" s="5">
        <v>350</v>
      </c>
      <c r="P13" s="5">
        <v>21350</v>
      </c>
      <c r="Q13" s="1" t="s">
        <v>29</v>
      </c>
      <c r="V13">
        <f t="shared" si="2"/>
        <v>21350</v>
      </c>
      <c r="W13" s="7">
        <f t="shared" si="1"/>
        <v>276055.90000000002</v>
      </c>
    </row>
    <row r="14" spans="1:23" hidden="1">
      <c r="A14" s="3">
        <v>41416.719178240739</v>
      </c>
      <c r="B14" s="4" t="s">
        <v>56</v>
      </c>
      <c r="C14" s="4" t="s">
        <v>18</v>
      </c>
      <c r="D14" s="4" t="s">
        <v>34</v>
      </c>
      <c r="E14" s="4" t="s">
        <v>20</v>
      </c>
      <c r="F14" s="4" t="s">
        <v>27</v>
      </c>
      <c r="H14" s="4" t="s">
        <v>22</v>
      </c>
      <c r="K14" s="5">
        <v>1</v>
      </c>
      <c r="L14" s="2" t="s">
        <v>23</v>
      </c>
      <c r="M14" s="5">
        <v>3393</v>
      </c>
      <c r="P14" s="5">
        <v>3393</v>
      </c>
      <c r="Q14" s="1" t="s">
        <v>29</v>
      </c>
      <c r="V14">
        <f t="shared" si="2"/>
        <v>3393</v>
      </c>
      <c r="W14" s="7">
        <f t="shared" si="1"/>
        <v>279448.90000000002</v>
      </c>
    </row>
    <row r="15" spans="1:23" hidden="1">
      <c r="A15" s="3">
        <v>41425.492071759261</v>
      </c>
      <c r="B15" s="4" t="s">
        <v>62</v>
      </c>
      <c r="C15" s="4" t="s">
        <v>18</v>
      </c>
      <c r="D15" s="4" t="s">
        <v>34</v>
      </c>
      <c r="E15" s="4" t="s">
        <v>20</v>
      </c>
      <c r="F15" s="4" t="s">
        <v>27</v>
      </c>
      <c r="H15" s="4" t="s">
        <v>22</v>
      </c>
      <c r="K15" s="5">
        <v>43</v>
      </c>
      <c r="L15" s="2" t="s">
        <v>23</v>
      </c>
      <c r="M15" s="5">
        <v>339.3</v>
      </c>
      <c r="P15" s="5">
        <v>14589.9</v>
      </c>
      <c r="Q15" s="1" t="s">
        <v>29</v>
      </c>
      <c r="V15">
        <f t="shared" si="2"/>
        <v>14589.9</v>
      </c>
      <c r="W15" s="7">
        <f t="shared" si="1"/>
        <v>294038.80000000005</v>
      </c>
    </row>
    <row r="16" spans="1:23" hidden="1">
      <c r="A16" s="3">
        <v>41425.606747685182</v>
      </c>
      <c r="B16" s="4" t="s">
        <v>63</v>
      </c>
      <c r="C16" s="4" t="s">
        <v>64</v>
      </c>
      <c r="D16" s="4" t="s">
        <v>65</v>
      </c>
      <c r="E16" s="4" t="s">
        <v>20</v>
      </c>
      <c r="F16" s="4" t="s">
        <v>66</v>
      </c>
      <c r="G16" s="4" t="s">
        <v>46</v>
      </c>
      <c r="H16" s="4" t="s">
        <v>28</v>
      </c>
      <c r="I16" s="4" t="s">
        <v>67</v>
      </c>
      <c r="J16" s="4" t="s">
        <v>48</v>
      </c>
      <c r="K16" s="5">
        <v>1</v>
      </c>
      <c r="L16" s="2" t="s">
        <v>23</v>
      </c>
      <c r="M16" s="5">
        <v>3136</v>
      </c>
      <c r="P16" s="5">
        <v>3136</v>
      </c>
      <c r="Q16" s="1" t="s">
        <v>68</v>
      </c>
      <c r="V16">
        <f t="shared" si="2"/>
        <v>3136</v>
      </c>
      <c r="W16" s="7">
        <f t="shared" si="1"/>
        <v>297174.80000000005</v>
      </c>
    </row>
    <row r="17" spans="1:23" hidden="1">
      <c r="A17" s="3">
        <v>41432.726655092592</v>
      </c>
      <c r="B17" s="4" t="s">
        <v>69</v>
      </c>
      <c r="C17" s="4" t="s">
        <v>64</v>
      </c>
      <c r="D17" s="4" t="s">
        <v>70</v>
      </c>
      <c r="E17" s="4" t="s">
        <v>20</v>
      </c>
      <c r="F17" s="4" t="s">
        <v>71</v>
      </c>
      <c r="H17" s="4" t="s">
        <v>28</v>
      </c>
      <c r="K17" s="5">
        <v>1</v>
      </c>
      <c r="L17" s="2" t="s">
        <v>23</v>
      </c>
      <c r="M17" s="5">
        <v>22.22</v>
      </c>
      <c r="O17" s="6">
        <v>16</v>
      </c>
      <c r="P17" s="5">
        <v>18.66</v>
      </c>
      <c r="Q17" s="1" t="s">
        <v>72</v>
      </c>
      <c r="V17">
        <f t="shared" si="2"/>
        <v>18.66</v>
      </c>
      <c r="W17" s="7">
        <f t="shared" si="1"/>
        <v>297193.46000000002</v>
      </c>
    </row>
    <row r="18" spans="1:23" hidden="1">
      <c r="A18" s="3">
        <v>41432.726666666669</v>
      </c>
      <c r="B18" s="4" t="s">
        <v>69</v>
      </c>
      <c r="C18" s="4" t="s">
        <v>64</v>
      </c>
      <c r="D18" s="4" t="s">
        <v>70</v>
      </c>
      <c r="E18" s="4" t="s">
        <v>20</v>
      </c>
      <c r="F18" s="4" t="s">
        <v>71</v>
      </c>
      <c r="H18" s="4" t="s">
        <v>28</v>
      </c>
      <c r="K18" s="5">
        <v>1</v>
      </c>
      <c r="L18" s="2" t="s">
        <v>23</v>
      </c>
      <c r="M18" s="5">
        <v>13.28</v>
      </c>
      <c r="O18" s="6">
        <v>16</v>
      </c>
      <c r="P18" s="5">
        <v>11.16</v>
      </c>
      <c r="Q18" s="1" t="s">
        <v>72</v>
      </c>
      <c r="V18">
        <f t="shared" si="2"/>
        <v>11.16</v>
      </c>
      <c r="W18" s="7">
        <f t="shared" si="1"/>
        <v>297204.62</v>
      </c>
    </row>
    <row r="19" spans="1:23" hidden="1">
      <c r="A19" s="3">
        <v>41432.726666666669</v>
      </c>
      <c r="B19" s="4" t="s">
        <v>69</v>
      </c>
      <c r="C19" s="4" t="s">
        <v>64</v>
      </c>
      <c r="D19" s="4" t="s">
        <v>70</v>
      </c>
      <c r="E19" s="4" t="s">
        <v>20</v>
      </c>
      <c r="F19" s="4" t="s">
        <v>71</v>
      </c>
      <c r="H19" s="4" t="s">
        <v>28</v>
      </c>
      <c r="K19" s="5">
        <v>1</v>
      </c>
      <c r="L19" s="2" t="s">
        <v>23</v>
      </c>
      <c r="M19" s="5">
        <v>408.25</v>
      </c>
      <c r="O19" s="6">
        <v>25</v>
      </c>
      <c r="P19" s="5">
        <v>306.19</v>
      </c>
      <c r="Q19" s="1" t="s">
        <v>72</v>
      </c>
      <c r="V19">
        <f t="shared" si="2"/>
        <v>306.19</v>
      </c>
      <c r="W19" s="7">
        <f t="shared" si="1"/>
        <v>297510.81</v>
      </c>
    </row>
    <row r="20" spans="1:23" hidden="1">
      <c r="A20" s="3">
        <v>41432.726678240739</v>
      </c>
      <c r="B20" s="4" t="s">
        <v>69</v>
      </c>
      <c r="C20" s="4" t="s">
        <v>64</v>
      </c>
      <c r="D20" s="4" t="s">
        <v>70</v>
      </c>
      <c r="E20" s="4" t="s">
        <v>20</v>
      </c>
      <c r="F20" s="4" t="s">
        <v>71</v>
      </c>
      <c r="H20" s="4" t="s">
        <v>28</v>
      </c>
      <c r="K20" s="5">
        <v>1</v>
      </c>
      <c r="L20" s="2" t="s">
        <v>23</v>
      </c>
      <c r="M20" s="5">
        <v>26.22</v>
      </c>
      <c r="O20" s="6">
        <v>16</v>
      </c>
      <c r="P20" s="5">
        <v>22.02</v>
      </c>
      <c r="Q20" s="1" t="s">
        <v>72</v>
      </c>
      <c r="V20">
        <f t="shared" si="2"/>
        <v>22.02</v>
      </c>
      <c r="W20" s="7">
        <f t="shared" si="1"/>
        <v>297532.83</v>
      </c>
    </row>
    <row r="21" spans="1:23" hidden="1">
      <c r="A21" s="3">
        <v>41432.726689814815</v>
      </c>
      <c r="B21" s="4" t="s">
        <v>69</v>
      </c>
      <c r="C21" s="4" t="s">
        <v>64</v>
      </c>
      <c r="D21" s="4" t="s">
        <v>70</v>
      </c>
      <c r="E21" s="4" t="s">
        <v>20</v>
      </c>
      <c r="F21" s="4" t="s">
        <v>71</v>
      </c>
      <c r="H21" s="4" t="s">
        <v>28</v>
      </c>
      <c r="K21" s="5">
        <v>1</v>
      </c>
      <c r="L21" s="2" t="s">
        <v>23</v>
      </c>
      <c r="M21" s="5">
        <v>13.28</v>
      </c>
      <c r="O21" s="6">
        <v>16</v>
      </c>
      <c r="P21" s="5">
        <v>11.16</v>
      </c>
      <c r="Q21" s="1" t="s">
        <v>72</v>
      </c>
      <c r="V21">
        <f t="shared" si="2"/>
        <v>11.16</v>
      </c>
      <c r="W21" s="7">
        <f t="shared" si="1"/>
        <v>297543.99</v>
      </c>
    </row>
    <row r="22" spans="1:23" hidden="1">
      <c r="A22" s="3">
        <v>41432.726701388892</v>
      </c>
      <c r="B22" s="4" t="s">
        <v>69</v>
      </c>
      <c r="C22" s="4" t="s">
        <v>64</v>
      </c>
      <c r="D22" s="4" t="s">
        <v>70</v>
      </c>
      <c r="E22" s="4" t="s">
        <v>20</v>
      </c>
      <c r="F22" s="4" t="s">
        <v>71</v>
      </c>
      <c r="H22" s="4" t="s">
        <v>28</v>
      </c>
      <c r="K22" s="5">
        <v>18</v>
      </c>
      <c r="L22" s="2" t="s">
        <v>23</v>
      </c>
      <c r="M22" s="5">
        <v>96.83</v>
      </c>
      <c r="O22" s="6">
        <v>25</v>
      </c>
      <c r="P22" s="5">
        <v>1307.21</v>
      </c>
      <c r="Q22" s="1" t="s">
        <v>72</v>
      </c>
      <c r="V22">
        <f t="shared" si="2"/>
        <v>1307.21</v>
      </c>
      <c r="W22" s="7">
        <f t="shared" si="1"/>
        <v>298851.20000000001</v>
      </c>
    </row>
    <row r="23" spans="1:23" hidden="1">
      <c r="A23" s="3">
        <v>41432.726712962962</v>
      </c>
      <c r="B23" s="4" t="s">
        <v>69</v>
      </c>
      <c r="C23" s="4" t="s">
        <v>64</v>
      </c>
      <c r="D23" s="4" t="s">
        <v>70</v>
      </c>
      <c r="E23" s="4" t="s">
        <v>20</v>
      </c>
      <c r="F23" s="4" t="s">
        <v>71</v>
      </c>
      <c r="H23" s="4" t="s">
        <v>28</v>
      </c>
      <c r="K23" s="5">
        <v>18</v>
      </c>
      <c r="L23" s="2" t="s">
        <v>23</v>
      </c>
      <c r="M23" s="5">
        <v>66.7</v>
      </c>
      <c r="O23" s="6">
        <v>25</v>
      </c>
      <c r="P23" s="5">
        <v>900.45</v>
      </c>
      <c r="Q23" s="1" t="s">
        <v>72</v>
      </c>
      <c r="V23">
        <f t="shared" si="2"/>
        <v>900.45</v>
      </c>
      <c r="W23" s="7">
        <f t="shared" si="1"/>
        <v>299751.65000000002</v>
      </c>
    </row>
    <row r="24" spans="1:23" hidden="1">
      <c r="A24" s="3">
        <v>41432.726712962962</v>
      </c>
      <c r="B24" s="4" t="s">
        <v>69</v>
      </c>
      <c r="C24" s="4" t="s">
        <v>64</v>
      </c>
      <c r="D24" s="4" t="s">
        <v>70</v>
      </c>
      <c r="E24" s="4" t="s">
        <v>20</v>
      </c>
      <c r="F24" s="4" t="s">
        <v>71</v>
      </c>
      <c r="H24" s="4" t="s">
        <v>28</v>
      </c>
      <c r="K24" s="5">
        <v>1</v>
      </c>
      <c r="L24" s="2" t="s">
        <v>23</v>
      </c>
      <c r="M24" s="5">
        <v>408.25</v>
      </c>
      <c r="O24" s="6">
        <v>25</v>
      </c>
      <c r="P24" s="5">
        <v>306.19</v>
      </c>
      <c r="Q24" s="1" t="s">
        <v>72</v>
      </c>
      <c r="V24">
        <f t="shared" si="2"/>
        <v>306.19</v>
      </c>
      <c r="W24" s="7">
        <f t="shared" si="1"/>
        <v>300057.84000000003</v>
      </c>
    </row>
    <row r="25" spans="1:23" hidden="1">
      <c r="A25" s="3">
        <v>41432.726724537039</v>
      </c>
      <c r="B25" s="4" t="s">
        <v>69</v>
      </c>
      <c r="C25" s="4" t="s">
        <v>64</v>
      </c>
      <c r="D25" s="4" t="s">
        <v>70</v>
      </c>
      <c r="E25" s="4" t="s">
        <v>20</v>
      </c>
      <c r="F25" s="4" t="s">
        <v>71</v>
      </c>
      <c r="H25" s="4" t="s">
        <v>28</v>
      </c>
      <c r="K25" s="5">
        <v>2</v>
      </c>
      <c r="L25" s="2" t="s">
        <v>23</v>
      </c>
      <c r="M25" s="5">
        <v>111.78</v>
      </c>
      <c r="O25" s="6">
        <v>25</v>
      </c>
      <c r="P25" s="5">
        <v>167.67</v>
      </c>
      <c r="Q25" s="1" t="s">
        <v>72</v>
      </c>
      <c r="V25">
        <f t="shared" si="2"/>
        <v>167.67</v>
      </c>
      <c r="W25" s="7">
        <f t="shared" si="1"/>
        <v>300225.51</v>
      </c>
    </row>
    <row r="26" spans="1:23" hidden="1">
      <c r="A26" s="3">
        <v>41432.726736111108</v>
      </c>
      <c r="B26" s="4" t="s">
        <v>69</v>
      </c>
      <c r="C26" s="4" t="s">
        <v>64</v>
      </c>
      <c r="D26" s="4" t="s">
        <v>70</v>
      </c>
      <c r="E26" s="4" t="s">
        <v>20</v>
      </c>
      <c r="F26" s="4" t="s">
        <v>71</v>
      </c>
      <c r="H26" s="4" t="s">
        <v>28</v>
      </c>
      <c r="K26" s="5">
        <v>4</v>
      </c>
      <c r="L26" s="2" t="s">
        <v>23</v>
      </c>
      <c r="M26" s="5">
        <v>104.19</v>
      </c>
      <c r="O26" s="6">
        <v>25</v>
      </c>
      <c r="P26" s="5">
        <v>312.57</v>
      </c>
      <c r="Q26" s="1" t="s">
        <v>72</v>
      </c>
      <c r="V26">
        <f t="shared" si="2"/>
        <v>312.57</v>
      </c>
      <c r="W26" s="7">
        <f t="shared" si="1"/>
        <v>300538.08</v>
      </c>
    </row>
    <row r="27" spans="1:23" hidden="1">
      <c r="A27" s="3">
        <v>41432.726747685185</v>
      </c>
      <c r="B27" s="4" t="s">
        <v>69</v>
      </c>
      <c r="C27" s="4" t="s">
        <v>64</v>
      </c>
      <c r="D27" s="4" t="s">
        <v>70</v>
      </c>
      <c r="E27" s="4" t="s">
        <v>20</v>
      </c>
      <c r="F27" s="4" t="s">
        <v>71</v>
      </c>
      <c r="H27" s="4" t="s">
        <v>28</v>
      </c>
      <c r="K27" s="5">
        <v>1</v>
      </c>
      <c r="L27" s="2" t="s">
        <v>23</v>
      </c>
      <c r="M27" s="5">
        <v>102.81</v>
      </c>
      <c r="O27" s="6">
        <v>25</v>
      </c>
      <c r="P27" s="5">
        <v>77.11</v>
      </c>
      <c r="Q27" s="1" t="s">
        <v>72</v>
      </c>
      <c r="V27">
        <f t="shared" si="2"/>
        <v>77.11</v>
      </c>
      <c r="W27" s="7">
        <f t="shared" si="1"/>
        <v>300615.19</v>
      </c>
    </row>
    <row r="28" spans="1:23" hidden="1">
      <c r="A28" s="3">
        <v>41432.726759259262</v>
      </c>
      <c r="B28" s="4" t="s">
        <v>69</v>
      </c>
      <c r="C28" s="4" t="s">
        <v>64</v>
      </c>
      <c r="D28" s="4" t="s">
        <v>70</v>
      </c>
      <c r="E28" s="4" t="s">
        <v>20</v>
      </c>
      <c r="F28" s="4" t="s">
        <v>71</v>
      </c>
      <c r="H28" s="4" t="s">
        <v>28</v>
      </c>
      <c r="K28" s="5">
        <v>2</v>
      </c>
      <c r="L28" s="2" t="s">
        <v>23</v>
      </c>
      <c r="M28" s="5">
        <v>26.22</v>
      </c>
      <c r="O28" s="6">
        <v>16</v>
      </c>
      <c r="P28" s="5">
        <v>44.05</v>
      </c>
      <c r="Q28" s="1" t="s">
        <v>72</v>
      </c>
      <c r="V28">
        <f t="shared" si="2"/>
        <v>44.05</v>
      </c>
      <c r="W28" s="7">
        <f t="shared" si="1"/>
        <v>300659.24</v>
      </c>
    </row>
    <row r="29" spans="1:23" hidden="1">
      <c r="A29" s="3">
        <v>41432.726770833331</v>
      </c>
      <c r="B29" s="4" t="s">
        <v>69</v>
      </c>
      <c r="C29" s="4" t="s">
        <v>64</v>
      </c>
      <c r="D29" s="4" t="s">
        <v>70</v>
      </c>
      <c r="E29" s="4" t="s">
        <v>20</v>
      </c>
      <c r="F29" s="4" t="s">
        <v>71</v>
      </c>
      <c r="H29" s="4" t="s">
        <v>28</v>
      </c>
      <c r="K29" s="5">
        <v>2</v>
      </c>
      <c r="L29" s="2" t="s">
        <v>23</v>
      </c>
      <c r="M29" s="5">
        <v>13.28</v>
      </c>
      <c r="O29" s="6">
        <v>16</v>
      </c>
      <c r="P29" s="5">
        <v>22.31</v>
      </c>
      <c r="Q29" s="1" t="s">
        <v>72</v>
      </c>
      <c r="V29">
        <f t="shared" si="2"/>
        <v>22.31</v>
      </c>
      <c r="W29" s="7">
        <f t="shared" si="1"/>
        <v>300681.55</v>
      </c>
    </row>
    <row r="30" spans="1:23" hidden="1">
      <c r="A30" s="3">
        <v>41453.455937500003</v>
      </c>
      <c r="B30" s="4" t="s">
        <v>112</v>
      </c>
      <c r="C30" s="4" t="s">
        <v>18</v>
      </c>
      <c r="D30" s="4" t="s">
        <v>26</v>
      </c>
      <c r="E30" s="4" t="s">
        <v>20</v>
      </c>
      <c r="F30" s="4" t="s">
        <v>27</v>
      </c>
      <c r="H30" s="4" t="s">
        <v>22</v>
      </c>
      <c r="K30" s="5">
        <v>51</v>
      </c>
      <c r="L30" s="2" t="s">
        <v>23</v>
      </c>
      <c r="M30" s="5">
        <v>480</v>
      </c>
      <c r="P30" s="5">
        <v>24480</v>
      </c>
      <c r="Q30" s="1" t="s">
        <v>29</v>
      </c>
      <c r="V30">
        <f t="shared" si="2"/>
        <v>24480</v>
      </c>
      <c r="W30" s="7">
        <f t="shared" si="1"/>
        <v>325161.55</v>
      </c>
    </row>
    <row r="31" spans="1:23" hidden="1">
      <c r="A31" s="3">
        <v>41478.624236111114</v>
      </c>
      <c r="B31" s="4" t="s">
        <v>113</v>
      </c>
      <c r="C31" s="4" t="s">
        <v>42</v>
      </c>
      <c r="D31" s="4" t="s">
        <v>43</v>
      </c>
      <c r="E31" s="4" t="s">
        <v>44</v>
      </c>
      <c r="F31" s="4" t="s">
        <v>114</v>
      </c>
      <c r="G31" s="4" t="s">
        <v>46</v>
      </c>
      <c r="H31" s="4" t="s">
        <v>22</v>
      </c>
      <c r="I31" s="4" t="s">
        <v>115</v>
      </c>
      <c r="J31" s="4" t="s">
        <v>77</v>
      </c>
      <c r="K31" s="5">
        <v>3</v>
      </c>
      <c r="L31" s="2" t="s">
        <v>23</v>
      </c>
      <c r="M31" s="5">
        <v>24000</v>
      </c>
      <c r="P31" s="5">
        <v>72000</v>
      </c>
      <c r="Q31" s="1" t="s">
        <v>116</v>
      </c>
      <c r="V31">
        <f t="shared" si="2"/>
        <v>72000</v>
      </c>
      <c r="W31" s="7">
        <f t="shared" si="1"/>
        <v>397161.55</v>
      </c>
    </row>
    <row r="32" spans="1:23" hidden="1">
      <c r="A32" s="3">
        <v>41478.664756944447</v>
      </c>
      <c r="B32" s="4" t="s">
        <v>113</v>
      </c>
      <c r="C32" s="4" t="s">
        <v>42</v>
      </c>
      <c r="D32" s="4" t="s">
        <v>43</v>
      </c>
      <c r="E32" s="4" t="s">
        <v>44</v>
      </c>
      <c r="F32" s="4" t="s">
        <v>117</v>
      </c>
      <c r="G32" s="4" t="s">
        <v>46</v>
      </c>
      <c r="H32" s="4" t="s">
        <v>22</v>
      </c>
      <c r="I32" s="4" t="s">
        <v>118</v>
      </c>
      <c r="J32" s="4" t="s">
        <v>77</v>
      </c>
      <c r="K32" s="5">
        <v>3</v>
      </c>
      <c r="L32" s="2" t="s">
        <v>23</v>
      </c>
      <c r="M32" s="5">
        <v>12900</v>
      </c>
      <c r="P32" s="5">
        <v>38700</v>
      </c>
      <c r="Q32" s="1" t="s">
        <v>119</v>
      </c>
      <c r="V32">
        <f t="shared" si="2"/>
        <v>38700</v>
      </c>
      <c r="W32" s="7">
        <f t="shared" si="1"/>
        <v>435861.55</v>
      </c>
    </row>
    <row r="33" spans="1:23" hidden="1">
      <c r="A33" s="3">
        <v>41478.722997685189</v>
      </c>
      <c r="B33" s="4" t="s">
        <v>113</v>
      </c>
      <c r="C33" s="4" t="s">
        <v>42</v>
      </c>
      <c r="D33" s="4" t="s">
        <v>43</v>
      </c>
      <c r="E33" s="4" t="s">
        <v>44</v>
      </c>
      <c r="F33" s="4" t="s">
        <v>120</v>
      </c>
      <c r="G33" s="4" t="s">
        <v>46</v>
      </c>
      <c r="H33" s="4" t="s">
        <v>22</v>
      </c>
      <c r="I33" s="4" t="s">
        <v>121</v>
      </c>
      <c r="J33" s="4" t="s">
        <v>77</v>
      </c>
      <c r="K33" s="5">
        <v>1</v>
      </c>
      <c r="L33" s="2" t="s">
        <v>23</v>
      </c>
      <c r="M33" s="5">
        <v>37000</v>
      </c>
      <c r="P33" s="5">
        <v>37000</v>
      </c>
      <c r="Q33" s="1" t="s">
        <v>122</v>
      </c>
      <c r="V33">
        <f t="shared" si="2"/>
        <v>37000</v>
      </c>
      <c r="W33" s="7">
        <f t="shared" si="1"/>
        <v>472861.55</v>
      </c>
    </row>
    <row r="34" spans="1:23" hidden="1">
      <c r="A34" s="3">
        <v>41478.72896990741</v>
      </c>
      <c r="B34" s="4" t="s">
        <v>113</v>
      </c>
      <c r="C34" s="4" t="s">
        <v>42</v>
      </c>
      <c r="D34" s="4" t="s">
        <v>43</v>
      </c>
      <c r="E34" s="4" t="s">
        <v>44</v>
      </c>
      <c r="F34" s="4" t="s">
        <v>123</v>
      </c>
      <c r="G34" s="4" t="s">
        <v>46</v>
      </c>
      <c r="H34" s="4" t="s">
        <v>22</v>
      </c>
      <c r="I34" s="4" t="s">
        <v>124</v>
      </c>
      <c r="J34" s="4" t="s">
        <v>77</v>
      </c>
      <c r="K34" s="5">
        <v>1</v>
      </c>
      <c r="L34" s="2" t="s">
        <v>23</v>
      </c>
      <c r="M34" s="5">
        <v>13000</v>
      </c>
      <c r="P34" s="5">
        <v>13000</v>
      </c>
      <c r="Q34" s="1" t="s">
        <v>125</v>
      </c>
      <c r="V34">
        <f t="shared" si="2"/>
        <v>13000</v>
      </c>
      <c r="W34" s="7">
        <f t="shared" si="1"/>
        <v>485861.55</v>
      </c>
    </row>
    <row r="35" spans="1:23" hidden="1">
      <c r="A35" s="3">
        <v>41478.72996527778</v>
      </c>
      <c r="B35" s="4" t="s">
        <v>113</v>
      </c>
      <c r="C35" s="4" t="s">
        <v>42</v>
      </c>
      <c r="D35" s="4" t="s">
        <v>43</v>
      </c>
      <c r="E35" s="4" t="s">
        <v>44</v>
      </c>
      <c r="F35" s="4" t="s">
        <v>126</v>
      </c>
      <c r="G35" s="4" t="s">
        <v>46</v>
      </c>
      <c r="H35" s="4" t="s">
        <v>22</v>
      </c>
      <c r="I35" s="4" t="s">
        <v>127</v>
      </c>
      <c r="J35" s="4" t="s">
        <v>77</v>
      </c>
      <c r="K35" s="5">
        <v>1</v>
      </c>
      <c r="L35" s="2" t="s">
        <v>23</v>
      </c>
      <c r="M35" s="5">
        <v>30000</v>
      </c>
      <c r="P35" s="5">
        <v>30000</v>
      </c>
      <c r="Q35" s="1" t="s">
        <v>128</v>
      </c>
      <c r="V35">
        <f t="shared" si="2"/>
        <v>30000</v>
      </c>
      <c r="W35" s="7">
        <f t="shared" si="1"/>
        <v>515861.55</v>
      </c>
    </row>
    <row r="36" spans="1:23" hidden="1">
      <c r="A36" s="3">
        <v>41478.736192129632</v>
      </c>
      <c r="B36" s="4" t="s">
        <v>113</v>
      </c>
      <c r="C36" s="4" t="s">
        <v>42</v>
      </c>
      <c r="D36" s="4" t="s">
        <v>43</v>
      </c>
      <c r="E36" s="4" t="s">
        <v>44</v>
      </c>
      <c r="F36" s="4" t="s">
        <v>92</v>
      </c>
      <c r="H36" s="4" t="s">
        <v>28</v>
      </c>
      <c r="K36" s="5">
        <v>1</v>
      </c>
      <c r="L36" s="2" t="s">
        <v>23</v>
      </c>
      <c r="M36" s="5">
        <v>57210</v>
      </c>
      <c r="P36" s="5">
        <v>57210</v>
      </c>
      <c r="Q36" s="1" t="s">
        <v>93</v>
      </c>
      <c r="V36">
        <f t="shared" si="2"/>
        <v>57210</v>
      </c>
      <c r="W36" s="7">
        <f t="shared" si="1"/>
        <v>573071.55000000005</v>
      </c>
    </row>
    <row r="37" spans="1:23" hidden="1">
      <c r="A37" s="3">
        <v>41478.737129629626</v>
      </c>
      <c r="B37" s="4" t="s">
        <v>113</v>
      </c>
      <c r="C37" s="4" t="s">
        <v>42</v>
      </c>
      <c r="D37" s="4" t="s">
        <v>43</v>
      </c>
      <c r="E37" s="4" t="s">
        <v>44</v>
      </c>
      <c r="F37" s="4" t="s">
        <v>94</v>
      </c>
      <c r="H37" s="4" t="s">
        <v>28</v>
      </c>
      <c r="K37" s="5">
        <v>-1</v>
      </c>
      <c r="L37" s="2" t="s">
        <v>23</v>
      </c>
      <c r="M37" s="5">
        <v>57210</v>
      </c>
      <c r="P37" s="5">
        <v>-57210</v>
      </c>
      <c r="Q37" s="1" t="s">
        <v>95</v>
      </c>
      <c r="V37">
        <f t="shared" si="2"/>
        <v>-57210</v>
      </c>
      <c r="W37" s="7">
        <f t="shared" si="1"/>
        <v>515861.55000000005</v>
      </c>
    </row>
    <row r="38" spans="1:23" hidden="1">
      <c r="A38" s="3">
        <v>41485.342395833337</v>
      </c>
      <c r="B38" s="4" t="s">
        <v>129</v>
      </c>
      <c r="C38" s="4" t="s">
        <v>18</v>
      </c>
      <c r="D38" s="4" t="s">
        <v>34</v>
      </c>
      <c r="E38" s="4" t="s">
        <v>20</v>
      </c>
      <c r="F38" s="4" t="s">
        <v>27</v>
      </c>
      <c r="H38" s="4" t="s">
        <v>22</v>
      </c>
      <c r="K38" s="5">
        <v>51</v>
      </c>
      <c r="L38" s="2" t="s">
        <v>23</v>
      </c>
      <c r="M38" s="5">
        <v>354.9</v>
      </c>
      <c r="P38" s="5">
        <v>18099.900000000001</v>
      </c>
      <c r="Q38" s="1" t="s">
        <v>29</v>
      </c>
      <c r="V38">
        <f t="shared" si="2"/>
        <v>18099.900000000001</v>
      </c>
      <c r="W38" s="7">
        <f t="shared" si="1"/>
        <v>533961.45000000007</v>
      </c>
    </row>
    <row r="39" spans="1:23" hidden="1">
      <c r="A39" s="3">
        <v>41485.506122685183</v>
      </c>
      <c r="B39" s="4" t="s">
        <v>130</v>
      </c>
      <c r="C39" s="4" t="s">
        <v>18</v>
      </c>
      <c r="D39" s="4" t="s">
        <v>34</v>
      </c>
      <c r="E39" s="4" t="s">
        <v>20</v>
      </c>
      <c r="F39" s="4" t="s">
        <v>27</v>
      </c>
      <c r="H39" s="4" t="s">
        <v>22</v>
      </c>
      <c r="K39" s="5">
        <v>61</v>
      </c>
      <c r="L39" s="2" t="s">
        <v>23</v>
      </c>
      <c r="M39" s="5">
        <v>339.3</v>
      </c>
      <c r="P39" s="5">
        <v>20697.3</v>
      </c>
      <c r="Q39" s="1" t="s">
        <v>29</v>
      </c>
      <c r="V39">
        <f t="shared" si="2"/>
        <v>20697.3</v>
      </c>
      <c r="W39" s="7">
        <f t="shared" si="1"/>
        <v>554658.75000000012</v>
      </c>
    </row>
    <row r="40" spans="1:23" hidden="1">
      <c r="A40" s="3">
        <v>41487.396631944444</v>
      </c>
      <c r="B40" s="4" t="s">
        <v>131</v>
      </c>
      <c r="C40" s="4" t="s">
        <v>18</v>
      </c>
      <c r="D40" s="4" t="s">
        <v>55</v>
      </c>
      <c r="E40" s="4" t="s">
        <v>20</v>
      </c>
      <c r="F40" s="4" t="s">
        <v>27</v>
      </c>
      <c r="H40" s="4" t="s">
        <v>22</v>
      </c>
      <c r="K40" s="5">
        <v>28</v>
      </c>
      <c r="L40" s="2" t="s">
        <v>23</v>
      </c>
      <c r="M40" s="5">
        <v>350</v>
      </c>
      <c r="P40" s="5">
        <v>9800</v>
      </c>
      <c r="Q40" s="1" t="s">
        <v>29</v>
      </c>
      <c r="V40">
        <f t="shared" si="2"/>
        <v>9800</v>
      </c>
      <c r="W40" s="7">
        <f t="shared" si="1"/>
        <v>564458.75000000012</v>
      </c>
    </row>
    <row r="41" spans="1:23" hidden="1">
      <c r="A41" s="3">
        <v>41488.415034722224</v>
      </c>
      <c r="B41" s="4" t="s">
        <v>73</v>
      </c>
      <c r="C41" s="4" t="s">
        <v>64</v>
      </c>
      <c r="D41" s="4" t="s">
        <v>74</v>
      </c>
      <c r="E41" s="4" t="s">
        <v>20</v>
      </c>
      <c r="F41" s="4" t="s">
        <v>75</v>
      </c>
      <c r="G41" s="4" t="s">
        <v>46</v>
      </c>
      <c r="H41" s="4" t="s">
        <v>22</v>
      </c>
      <c r="I41" s="4" t="s">
        <v>76</v>
      </c>
      <c r="J41" s="4" t="s">
        <v>77</v>
      </c>
      <c r="K41" s="5">
        <v>1</v>
      </c>
      <c r="L41" s="2" t="s">
        <v>23</v>
      </c>
      <c r="M41" s="5">
        <v>270750</v>
      </c>
      <c r="P41" s="5">
        <v>270750</v>
      </c>
      <c r="Q41" s="1" t="s">
        <v>78</v>
      </c>
      <c r="V41">
        <f t="shared" si="2"/>
        <v>270750</v>
      </c>
      <c r="W41" s="7">
        <f t="shared" si="1"/>
        <v>835208.75000000012</v>
      </c>
    </row>
    <row r="42" spans="1:23" hidden="1">
      <c r="A42" s="3">
        <v>41488.418182870373</v>
      </c>
      <c r="B42" s="4" t="s">
        <v>73</v>
      </c>
      <c r="C42" s="4" t="s">
        <v>64</v>
      </c>
      <c r="D42" s="4" t="s">
        <v>74</v>
      </c>
      <c r="E42" s="4" t="s">
        <v>20</v>
      </c>
      <c r="F42" s="4" t="s">
        <v>79</v>
      </c>
      <c r="G42" s="4" t="s">
        <v>46</v>
      </c>
      <c r="H42" s="4" t="s">
        <v>80</v>
      </c>
      <c r="I42" s="4" t="s">
        <v>81</v>
      </c>
      <c r="J42" s="4" t="s">
        <v>77</v>
      </c>
      <c r="K42" s="5">
        <v>1</v>
      </c>
      <c r="L42" s="2" t="s">
        <v>23</v>
      </c>
      <c r="M42" s="5">
        <v>57475</v>
      </c>
      <c r="P42" s="5">
        <v>57475</v>
      </c>
      <c r="Q42" s="1" t="s">
        <v>82</v>
      </c>
      <c r="V42">
        <f t="shared" si="2"/>
        <v>57475</v>
      </c>
      <c r="W42" s="7">
        <f t="shared" si="1"/>
        <v>892683.75000000012</v>
      </c>
    </row>
    <row r="43" spans="1:23" hidden="1">
      <c r="A43" s="3">
        <v>41488.428425925929</v>
      </c>
      <c r="B43" s="4" t="s">
        <v>73</v>
      </c>
      <c r="C43" s="4" t="s">
        <v>64</v>
      </c>
      <c r="D43" s="4" t="s">
        <v>74</v>
      </c>
      <c r="E43" s="4" t="s">
        <v>20</v>
      </c>
      <c r="F43" s="4" t="s">
        <v>83</v>
      </c>
      <c r="G43" s="4" t="s">
        <v>46</v>
      </c>
      <c r="H43" s="4" t="s">
        <v>80</v>
      </c>
      <c r="I43" s="4" t="s">
        <v>84</v>
      </c>
      <c r="J43" s="4" t="s">
        <v>77</v>
      </c>
      <c r="K43" s="5">
        <v>1</v>
      </c>
      <c r="L43" s="2" t="s">
        <v>23</v>
      </c>
      <c r="M43" s="5">
        <v>74575</v>
      </c>
      <c r="P43" s="5">
        <v>74575</v>
      </c>
      <c r="Q43" s="1" t="s">
        <v>85</v>
      </c>
      <c r="V43">
        <f t="shared" si="2"/>
        <v>74575</v>
      </c>
      <c r="W43" s="7">
        <f t="shared" si="1"/>
        <v>967258.75000000012</v>
      </c>
    </row>
    <row r="44" spans="1:23" hidden="1">
      <c r="A44" s="3">
        <v>41488.443854166668</v>
      </c>
      <c r="B44" s="4" t="s">
        <v>73</v>
      </c>
      <c r="C44" s="4" t="s">
        <v>64</v>
      </c>
      <c r="D44" s="4" t="s">
        <v>74</v>
      </c>
      <c r="E44" s="4" t="s">
        <v>20</v>
      </c>
      <c r="F44" s="4" t="s">
        <v>86</v>
      </c>
      <c r="G44" s="4" t="s">
        <v>46</v>
      </c>
      <c r="H44" s="4" t="s">
        <v>80</v>
      </c>
      <c r="I44" s="4" t="s">
        <v>87</v>
      </c>
      <c r="J44" s="4" t="s">
        <v>77</v>
      </c>
      <c r="K44" s="5">
        <v>1</v>
      </c>
      <c r="L44" s="2" t="s">
        <v>23</v>
      </c>
      <c r="M44" s="5">
        <v>34200</v>
      </c>
      <c r="P44" s="5">
        <v>34200</v>
      </c>
      <c r="Q44" s="1" t="s">
        <v>88</v>
      </c>
      <c r="V44">
        <f t="shared" si="2"/>
        <v>34200</v>
      </c>
      <c r="W44" s="7">
        <f t="shared" si="1"/>
        <v>1001458.7500000001</v>
      </c>
    </row>
    <row r="45" spans="1:23" hidden="1">
      <c r="A45" s="3">
        <v>41488.444872685184</v>
      </c>
      <c r="B45" s="4" t="s">
        <v>73</v>
      </c>
      <c r="C45" s="4" t="s">
        <v>64</v>
      </c>
      <c r="D45" s="4" t="s">
        <v>74</v>
      </c>
      <c r="E45" s="4" t="s">
        <v>20</v>
      </c>
      <c r="F45" s="4" t="s">
        <v>89</v>
      </c>
      <c r="G45" s="4" t="s">
        <v>46</v>
      </c>
      <c r="H45" s="4" t="s">
        <v>22</v>
      </c>
      <c r="I45" s="4" t="s">
        <v>90</v>
      </c>
      <c r="J45" s="4" t="s">
        <v>77</v>
      </c>
      <c r="K45" s="5">
        <v>1</v>
      </c>
      <c r="L45" s="2" t="s">
        <v>23</v>
      </c>
      <c r="M45" s="5">
        <v>29950</v>
      </c>
      <c r="P45" s="5">
        <v>29950</v>
      </c>
      <c r="Q45" s="1" t="s">
        <v>91</v>
      </c>
      <c r="V45">
        <f t="shared" si="2"/>
        <v>29950</v>
      </c>
      <c r="W45" s="7">
        <f t="shared" si="1"/>
        <v>1031408.7500000001</v>
      </c>
    </row>
    <row r="46" spans="1:23" hidden="1">
      <c r="A46" s="3">
        <v>41488.470150462963</v>
      </c>
      <c r="B46" s="4" t="s">
        <v>73</v>
      </c>
      <c r="C46" s="4" t="s">
        <v>64</v>
      </c>
      <c r="D46" s="4" t="s">
        <v>74</v>
      </c>
      <c r="E46" s="4" t="s">
        <v>20</v>
      </c>
      <c r="F46" s="4" t="s">
        <v>92</v>
      </c>
      <c r="H46" s="4" t="s">
        <v>28</v>
      </c>
      <c r="K46" s="5">
        <v>1</v>
      </c>
      <c r="L46" s="2" t="s">
        <v>23</v>
      </c>
      <c r="M46" s="5">
        <v>59900</v>
      </c>
      <c r="P46" s="5">
        <v>59900</v>
      </c>
      <c r="Q46" s="1" t="s">
        <v>93</v>
      </c>
      <c r="V46">
        <f t="shared" si="2"/>
        <v>59900</v>
      </c>
      <c r="W46" s="7">
        <f t="shared" si="1"/>
        <v>1091308.75</v>
      </c>
    </row>
    <row r="47" spans="1:23" hidden="1">
      <c r="A47" s="3">
        <v>41488.470277777778</v>
      </c>
      <c r="B47" s="4" t="s">
        <v>73</v>
      </c>
      <c r="C47" s="4" t="s">
        <v>64</v>
      </c>
      <c r="D47" s="4" t="s">
        <v>74</v>
      </c>
      <c r="E47" s="4" t="s">
        <v>20</v>
      </c>
      <c r="F47" s="4" t="s">
        <v>94</v>
      </c>
      <c r="H47" s="4" t="s">
        <v>80</v>
      </c>
      <c r="K47" s="5">
        <v>-1</v>
      </c>
      <c r="L47" s="2" t="s">
        <v>23</v>
      </c>
      <c r="M47" s="5">
        <v>41930</v>
      </c>
      <c r="P47" s="5">
        <v>-41930</v>
      </c>
      <c r="Q47" s="1" t="s">
        <v>95</v>
      </c>
      <c r="V47">
        <f t="shared" si="2"/>
        <v>-41930</v>
      </c>
      <c r="W47" s="7">
        <f t="shared" si="1"/>
        <v>1049378.75</v>
      </c>
    </row>
    <row r="48" spans="1:23" hidden="1">
      <c r="A48" s="3">
        <v>41488.470451388886</v>
      </c>
      <c r="B48" s="4" t="s">
        <v>73</v>
      </c>
      <c r="C48" s="4" t="s">
        <v>64</v>
      </c>
      <c r="D48" s="4" t="s">
        <v>74</v>
      </c>
      <c r="E48" s="4" t="s">
        <v>20</v>
      </c>
      <c r="F48" s="4" t="s">
        <v>96</v>
      </c>
      <c r="H48" s="4" t="s">
        <v>80</v>
      </c>
      <c r="K48" s="5">
        <v>1</v>
      </c>
      <c r="L48" s="2" t="s">
        <v>23</v>
      </c>
      <c r="M48" s="5">
        <v>59900</v>
      </c>
      <c r="P48" s="5">
        <v>59900</v>
      </c>
      <c r="Q48" s="1" t="s">
        <v>97</v>
      </c>
      <c r="V48">
        <f t="shared" si="2"/>
        <v>59900</v>
      </c>
      <c r="W48" s="7">
        <f t="shared" si="1"/>
        <v>1109278.75</v>
      </c>
    </row>
    <row r="49" spans="1:23" hidden="1">
      <c r="A49" s="3">
        <v>41488.470578703702</v>
      </c>
      <c r="B49" s="4" t="s">
        <v>73</v>
      </c>
      <c r="C49" s="4" t="s">
        <v>64</v>
      </c>
      <c r="D49" s="4" t="s">
        <v>74</v>
      </c>
      <c r="E49" s="4" t="s">
        <v>20</v>
      </c>
      <c r="F49" s="4" t="s">
        <v>98</v>
      </c>
      <c r="H49" s="4" t="s">
        <v>80</v>
      </c>
      <c r="K49" s="5">
        <v>-1</v>
      </c>
      <c r="L49" s="2" t="s">
        <v>23</v>
      </c>
      <c r="M49" s="5">
        <v>41930</v>
      </c>
      <c r="P49" s="5">
        <v>-41930</v>
      </c>
      <c r="Q49" s="1" t="s">
        <v>99</v>
      </c>
      <c r="V49">
        <f t="shared" si="2"/>
        <v>-41930</v>
      </c>
      <c r="W49" s="7">
        <f t="shared" si="1"/>
        <v>1067348.75</v>
      </c>
    </row>
    <row r="50" spans="1:23" hidden="1">
      <c r="A50" s="3">
        <v>41488.47079861111</v>
      </c>
      <c r="B50" s="4" t="s">
        <v>73</v>
      </c>
      <c r="C50" s="4" t="s">
        <v>64</v>
      </c>
      <c r="D50" s="4" t="s">
        <v>74</v>
      </c>
      <c r="E50" s="4" t="s">
        <v>20</v>
      </c>
      <c r="F50" s="4" t="s">
        <v>100</v>
      </c>
      <c r="H50" s="4" t="s">
        <v>80</v>
      </c>
      <c r="K50" s="5">
        <v>1</v>
      </c>
      <c r="L50" s="2" t="s">
        <v>23</v>
      </c>
      <c r="M50" s="5">
        <v>179700</v>
      </c>
      <c r="P50" s="5">
        <v>179700</v>
      </c>
      <c r="Q50" s="1" t="s">
        <v>101</v>
      </c>
      <c r="V50">
        <f t="shared" si="2"/>
        <v>179700</v>
      </c>
      <c r="W50" s="7">
        <f t="shared" si="1"/>
        <v>1247048.75</v>
      </c>
    </row>
    <row r="51" spans="1:23" hidden="1">
      <c r="A51" s="3">
        <v>41488.470879629633</v>
      </c>
      <c r="B51" s="4" t="s">
        <v>73</v>
      </c>
      <c r="C51" s="4" t="s">
        <v>64</v>
      </c>
      <c r="D51" s="4" t="s">
        <v>74</v>
      </c>
      <c r="E51" s="4" t="s">
        <v>20</v>
      </c>
      <c r="F51" s="4" t="s">
        <v>102</v>
      </c>
      <c r="H51" s="4" t="s">
        <v>80</v>
      </c>
      <c r="K51" s="5">
        <v>-1</v>
      </c>
      <c r="L51" s="2" t="s">
        <v>23</v>
      </c>
      <c r="M51" s="5">
        <v>125790</v>
      </c>
      <c r="P51" s="5">
        <v>-125790</v>
      </c>
      <c r="Q51" s="1" t="s">
        <v>103</v>
      </c>
      <c r="V51">
        <f t="shared" si="2"/>
        <v>-125790</v>
      </c>
      <c r="W51" s="7">
        <f t="shared" si="1"/>
        <v>1121258.75</v>
      </c>
    </row>
    <row r="52" spans="1:23" hidden="1">
      <c r="A52" s="3">
        <v>41495.42597222222</v>
      </c>
      <c r="B52" s="4" t="s">
        <v>132</v>
      </c>
      <c r="C52" s="4" t="s">
        <v>133</v>
      </c>
      <c r="D52" s="4" t="s">
        <v>134</v>
      </c>
      <c r="E52" s="4" t="s">
        <v>20</v>
      </c>
      <c r="F52" s="4" t="s">
        <v>135</v>
      </c>
      <c r="G52" s="4" t="s">
        <v>46</v>
      </c>
      <c r="H52" s="4" t="s">
        <v>22</v>
      </c>
      <c r="I52" s="4" t="s">
        <v>136</v>
      </c>
      <c r="J52" s="4" t="s">
        <v>77</v>
      </c>
      <c r="K52" s="5">
        <v>1</v>
      </c>
      <c r="L52" s="2" t="s">
        <v>23</v>
      </c>
      <c r="M52" s="5">
        <v>38500</v>
      </c>
      <c r="P52" s="5">
        <v>38500</v>
      </c>
      <c r="Q52" s="1" t="s">
        <v>137</v>
      </c>
      <c r="V52">
        <f t="shared" si="2"/>
        <v>38500</v>
      </c>
      <c r="W52" s="7">
        <f t="shared" si="1"/>
        <v>1159758.75</v>
      </c>
    </row>
    <row r="53" spans="1:23" hidden="1">
      <c r="A53" s="3">
        <v>41495.426354166666</v>
      </c>
      <c r="B53" s="4" t="s">
        <v>132</v>
      </c>
      <c r="C53" s="4" t="s">
        <v>133</v>
      </c>
      <c r="D53" s="4" t="s">
        <v>134</v>
      </c>
      <c r="E53" s="4" t="s">
        <v>20</v>
      </c>
      <c r="F53" s="4" t="s">
        <v>138</v>
      </c>
      <c r="G53" s="4" t="s">
        <v>46</v>
      </c>
      <c r="H53" s="4" t="s">
        <v>22</v>
      </c>
      <c r="I53" s="4" t="s">
        <v>139</v>
      </c>
      <c r="J53" s="4" t="s">
        <v>77</v>
      </c>
      <c r="K53" s="5">
        <v>1</v>
      </c>
      <c r="L53" s="2" t="s">
        <v>23</v>
      </c>
      <c r="P53" s="5">
        <v>0</v>
      </c>
      <c r="Q53" s="1" t="s">
        <v>140</v>
      </c>
      <c r="V53">
        <f t="shared" si="2"/>
        <v>0</v>
      </c>
      <c r="W53" s="7">
        <f t="shared" si="1"/>
        <v>1159758.75</v>
      </c>
    </row>
    <row r="54" spans="1:23" hidden="1">
      <c r="A54" s="3">
        <v>41495.426481481481</v>
      </c>
      <c r="B54" s="4" t="s">
        <v>132</v>
      </c>
      <c r="C54" s="4" t="s">
        <v>133</v>
      </c>
      <c r="D54" s="4" t="s">
        <v>134</v>
      </c>
      <c r="E54" s="4" t="s">
        <v>20</v>
      </c>
      <c r="F54" s="4" t="s">
        <v>141</v>
      </c>
      <c r="G54" s="4" t="s">
        <v>46</v>
      </c>
      <c r="H54" s="4" t="s">
        <v>22</v>
      </c>
      <c r="I54" s="4" t="s">
        <v>142</v>
      </c>
      <c r="J54" s="4" t="s">
        <v>77</v>
      </c>
      <c r="K54" s="5">
        <v>1</v>
      </c>
      <c r="L54" s="2" t="s">
        <v>23</v>
      </c>
      <c r="P54" s="5">
        <v>0</v>
      </c>
      <c r="Q54" s="1" t="s">
        <v>143</v>
      </c>
      <c r="V54">
        <f t="shared" si="2"/>
        <v>0</v>
      </c>
      <c r="W54" s="7">
        <f t="shared" si="1"/>
        <v>1159758.75</v>
      </c>
    </row>
    <row r="55" spans="1:23" hidden="1">
      <c r="A55" s="3">
        <v>41505.64675925926</v>
      </c>
      <c r="B55" s="4" t="s">
        <v>132</v>
      </c>
      <c r="C55" s="4" t="s">
        <v>133</v>
      </c>
      <c r="D55" s="4" t="s">
        <v>134</v>
      </c>
      <c r="E55" s="4" t="s">
        <v>20</v>
      </c>
      <c r="F55" s="4" t="s">
        <v>144</v>
      </c>
      <c r="G55" s="4" t="s">
        <v>46</v>
      </c>
      <c r="H55" s="4" t="s">
        <v>22</v>
      </c>
      <c r="I55" s="4" t="s">
        <v>145</v>
      </c>
      <c r="J55" s="4" t="s">
        <v>77</v>
      </c>
      <c r="K55" s="5">
        <v>1</v>
      </c>
      <c r="L55" s="2" t="s">
        <v>23</v>
      </c>
      <c r="M55" s="5">
        <v>3629.7</v>
      </c>
      <c r="P55" s="5">
        <v>3629.7</v>
      </c>
      <c r="Q55" s="1" t="s">
        <v>146</v>
      </c>
      <c r="V55">
        <f t="shared" si="2"/>
        <v>3629.7</v>
      </c>
      <c r="W55" s="7">
        <f t="shared" si="1"/>
        <v>1163388.45</v>
      </c>
    </row>
    <row r="56" spans="1:23" hidden="1">
      <c r="A56" s="3">
        <v>41505.647847222222</v>
      </c>
      <c r="B56" s="4" t="s">
        <v>132</v>
      </c>
      <c r="C56" s="4" t="s">
        <v>133</v>
      </c>
      <c r="D56" s="4" t="s">
        <v>134</v>
      </c>
      <c r="E56" s="4" t="s">
        <v>20</v>
      </c>
      <c r="F56" s="4" t="s">
        <v>147</v>
      </c>
      <c r="G56" s="4" t="s">
        <v>46</v>
      </c>
      <c r="H56" s="4" t="s">
        <v>80</v>
      </c>
      <c r="I56" s="4" t="s">
        <v>148</v>
      </c>
      <c r="J56" s="4" t="s">
        <v>77</v>
      </c>
      <c r="K56" s="5">
        <v>1</v>
      </c>
      <c r="L56" s="2" t="s">
        <v>23</v>
      </c>
      <c r="M56" s="5">
        <v>2943</v>
      </c>
      <c r="P56" s="5">
        <v>2943</v>
      </c>
      <c r="Q56" s="1" t="s">
        <v>149</v>
      </c>
      <c r="V56">
        <f t="shared" si="2"/>
        <v>2943</v>
      </c>
      <c r="W56" s="7">
        <f t="shared" si="1"/>
        <v>1166331.45</v>
      </c>
    </row>
    <row r="57" spans="1:23" hidden="1">
      <c r="A57" s="3">
        <v>41505.648148148146</v>
      </c>
      <c r="B57" s="4" t="s">
        <v>132</v>
      </c>
      <c r="C57" s="4" t="s">
        <v>133</v>
      </c>
      <c r="D57" s="4" t="s">
        <v>134</v>
      </c>
      <c r="E57" s="4" t="s">
        <v>20</v>
      </c>
      <c r="F57" s="4" t="s">
        <v>150</v>
      </c>
      <c r="G57" s="4" t="s">
        <v>46</v>
      </c>
      <c r="H57" s="4" t="s">
        <v>22</v>
      </c>
      <c r="I57" s="4" t="s">
        <v>151</v>
      </c>
      <c r="J57" s="4" t="s">
        <v>77</v>
      </c>
      <c r="K57" s="5">
        <v>1</v>
      </c>
      <c r="L57" s="2" t="s">
        <v>23</v>
      </c>
      <c r="M57" s="5">
        <v>4581.8999999999996</v>
      </c>
      <c r="P57" s="5">
        <v>4581.8999999999996</v>
      </c>
      <c r="Q57" s="1" t="s">
        <v>152</v>
      </c>
      <c r="V57">
        <f t="shared" si="2"/>
        <v>4581.8999999999996</v>
      </c>
      <c r="W57" s="7">
        <f t="shared" si="1"/>
        <v>1170913.3499999999</v>
      </c>
    </row>
    <row r="58" spans="1:23" hidden="1">
      <c r="A58" s="3">
        <v>41505.648321759261</v>
      </c>
      <c r="B58" s="4" t="s">
        <v>132</v>
      </c>
      <c r="C58" s="4" t="s">
        <v>133</v>
      </c>
      <c r="D58" s="4" t="s">
        <v>134</v>
      </c>
      <c r="E58" s="4" t="s">
        <v>20</v>
      </c>
      <c r="F58" s="4" t="s">
        <v>153</v>
      </c>
      <c r="G58" s="4" t="s">
        <v>46</v>
      </c>
      <c r="H58" s="4" t="s">
        <v>80</v>
      </c>
      <c r="I58" s="4" t="s">
        <v>154</v>
      </c>
      <c r="J58" s="4" t="s">
        <v>77</v>
      </c>
      <c r="K58" s="5">
        <v>1</v>
      </c>
      <c r="L58" s="2" t="s">
        <v>23</v>
      </c>
      <c r="M58" s="5">
        <v>2749.5</v>
      </c>
      <c r="P58" s="5">
        <v>2749.5</v>
      </c>
      <c r="Q58" s="1" t="s">
        <v>149</v>
      </c>
      <c r="V58">
        <f t="shared" si="2"/>
        <v>2749.5</v>
      </c>
      <c r="W58" s="7">
        <f t="shared" si="1"/>
        <v>1173662.8499999999</v>
      </c>
    </row>
    <row r="59" spans="1:23" hidden="1">
      <c r="A59" s="3">
        <v>41505.648495370369</v>
      </c>
      <c r="B59" s="4" t="s">
        <v>132</v>
      </c>
      <c r="C59" s="4" t="s">
        <v>133</v>
      </c>
      <c r="D59" s="4" t="s">
        <v>134</v>
      </c>
      <c r="E59" s="4" t="s">
        <v>20</v>
      </c>
      <c r="F59" s="4" t="s">
        <v>155</v>
      </c>
      <c r="G59" s="4" t="s">
        <v>46</v>
      </c>
      <c r="H59" s="4" t="s">
        <v>80</v>
      </c>
      <c r="I59" s="4" t="s">
        <v>156</v>
      </c>
      <c r="J59" s="4" t="s">
        <v>77</v>
      </c>
      <c r="K59" s="5">
        <v>1</v>
      </c>
      <c r="L59" s="2" t="s">
        <v>23</v>
      </c>
      <c r="M59" s="5">
        <v>2367</v>
      </c>
      <c r="P59" s="5">
        <v>2367</v>
      </c>
      <c r="Q59" s="1" t="s">
        <v>157</v>
      </c>
      <c r="V59">
        <f t="shared" si="2"/>
        <v>2367</v>
      </c>
      <c r="W59" s="7">
        <f t="shared" si="1"/>
        <v>1176029.8499999999</v>
      </c>
    </row>
    <row r="60" spans="1:23" hidden="1">
      <c r="A60" s="3">
        <v>41505.648657407408</v>
      </c>
      <c r="B60" s="4" t="s">
        <v>132</v>
      </c>
      <c r="C60" s="4" t="s">
        <v>133</v>
      </c>
      <c r="D60" s="4" t="s">
        <v>134</v>
      </c>
      <c r="E60" s="4" t="s">
        <v>20</v>
      </c>
      <c r="F60" s="4" t="s">
        <v>158</v>
      </c>
      <c r="G60" s="4" t="s">
        <v>46</v>
      </c>
      <c r="H60" s="4" t="s">
        <v>22</v>
      </c>
      <c r="I60" s="4" t="s">
        <v>159</v>
      </c>
      <c r="J60" s="4" t="s">
        <v>77</v>
      </c>
      <c r="K60" s="5">
        <v>1</v>
      </c>
      <c r="L60" s="2" t="s">
        <v>23</v>
      </c>
      <c r="M60" s="5">
        <v>3782.7</v>
      </c>
      <c r="P60" s="5">
        <v>3782.7</v>
      </c>
      <c r="Q60" s="1" t="s">
        <v>146</v>
      </c>
      <c r="V60">
        <f t="shared" si="2"/>
        <v>3782.7</v>
      </c>
      <c r="W60" s="7">
        <f t="shared" si="1"/>
        <v>1179812.5499999998</v>
      </c>
    </row>
    <row r="61" spans="1:23" hidden="1">
      <c r="A61" s="3">
        <v>41505.649004629631</v>
      </c>
      <c r="B61" s="4" t="s">
        <v>132</v>
      </c>
      <c r="C61" s="4" t="s">
        <v>133</v>
      </c>
      <c r="D61" s="4" t="s">
        <v>134</v>
      </c>
      <c r="E61" s="4" t="s">
        <v>20</v>
      </c>
      <c r="F61" s="4" t="s">
        <v>160</v>
      </c>
      <c r="G61" s="4" t="s">
        <v>46</v>
      </c>
      <c r="H61" s="4" t="s">
        <v>22</v>
      </c>
      <c r="I61" s="4" t="s">
        <v>161</v>
      </c>
      <c r="J61" s="4" t="s">
        <v>77</v>
      </c>
      <c r="K61" s="5">
        <v>1</v>
      </c>
      <c r="L61" s="2" t="s">
        <v>23</v>
      </c>
      <c r="M61" s="5">
        <v>7771</v>
      </c>
      <c r="P61" s="5">
        <v>7771</v>
      </c>
      <c r="Q61" s="1" t="s">
        <v>162</v>
      </c>
      <c r="V61">
        <f t="shared" si="2"/>
        <v>7771</v>
      </c>
      <c r="W61" s="7">
        <f t="shared" si="1"/>
        <v>1187583.5499999998</v>
      </c>
    </row>
    <row r="62" spans="1:23" hidden="1">
      <c r="A62" s="3">
        <v>41505.64947916667</v>
      </c>
      <c r="B62" s="4" t="s">
        <v>132</v>
      </c>
      <c r="C62" s="4" t="s">
        <v>133</v>
      </c>
      <c r="D62" s="4" t="s">
        <v>134</v>
      </c>
      <c r="E62" s="4" t="s">
        <v>20</v>
      </c>
      <c r="F62" s="4" t="s">
        <v>163</v>
      </c>
      <c r="G62" s="4" t="s">
        <v>46</v>
      </c>
      <c r="H62" s="4" t="s">
        <v>22</v>
      </c>
      <c r="I62" s="4" t="s">
        <v>164</v>
      </c>
      <c r="J62" s="4" t="s">
        <v>77</v>
      </c>
      <c r="K62" s="5">
        <v>1</v>
      </c>
      <c r="L62" s="2" t="s">
        <v>23</v>
      </c>
      <c r="M62" s="5">
        <v>3626.1</v>
      </c>
      <c r="P62" s="5">
        <v>3626.1</v>
      </c>
      <c r="Q62" s="1" t="s">
        <v>165</v>
      </c>
      <c r="V62">
        <f t="shared" si="2"/>
        <v>3626.1</v>
      </c>
      <c r="W62" s="7">
        <f t="shared" si="1"/>
        <v>1191209.6499999999</v>
      </c>
    </row>
    <row r="63" spans="1:23" hidden="1">
      <c r="A63" s="3">
        <v>41505.649652777778</v>
      </c>
      <c r="B63" s="4" t="s">
        <v>132</v>
      </c>
      <c r="C63" s="4" t="s">
        <v>133</v>
      </c>
      <c r="D63" s="4" t="s">
        <v>134</v>
      </c>
      <c r="E63" s="4" t="s">
        <v>20</v>
      </c>
      <c r="F63" s="4" t="s">
        <v>166</v>
      </c>
      <c r="G63" s="4" t="s">
        <v>46</v>
      </c>
      <c r="H63" s="4" t="s">
        <v>22</v>
      </c>
      <c r="I63" s="4" t="s">
        <v>167</v>
      </c>
      <c r="J63" s="4" t="s">
        <v>77</v>
      </c>
      <c r="K63" s="5">
        <v>1</v>
      </c>
      <c r="L63" s="2" t="s">
        <v>23</v>
      </c>
      <c r="M63" s="5">
        <v>3820.5</v>
      </c>
      <c r="P63" s="5">
        <v>3820.5</v>
      </c>
      <c r="Q63" s="1" t="s">
        <v>165</v>
      </c>
      <c r="V63">
        <f t="shared" si="2"/>
        <v>3820.5</v>
      </c>
      <c r="W63" s="7">
        <f t="shared" si="1"/>
        <v>1195030.1499999999</v>
      </c>
    </row>
    <row r="64" spans="1:23" hidden="1">
      <c r="A64" s="3">
        <v>41505.649780092594</v>
      </c>
      <c r="B64" s="4" t="s">
        <v>132</v>
      </c>
      <c r="C64" s="4" t="s">
        <v>133</v>
      </c>
      <c r="D64" s="4" t="s">
        <v>134</v>
      </c>
      <c r="E64" s="4" t="s">
        <v>20</v>
      </c>
      <c r="F64" s="4" t="s">
        <v>168</v>
      </c>
      <c r="G64" s="4" t="s">
        <v>46</v>
      </c>
      <c r="H64" s="4" t="s">
        <v>22</v>
      </c>
      <c r="I64" s="4" t="s">
        <v>169</v>
      </c>
      <c r="J64" s="4" t="s">
        <v>77</v>
      </c>
      <c r="K64" s="5">
        <v>1</v>
      </c>
      <c r="L64" s="2" t="s">
        <v>23</v>
      </c>
      <c r="M64" s="5">
        <v>7771</v>
      </c>
      <c r="P64" s="5">
        <v>7771</v>
      </c>
      <c r="Q64" s="1" t="s">
        <v>162</v>
      </c>
      <c r="V64">
        <f t="shared" si="2"/>
        <v>7771</v>
      </c>
      <c r="W64" s="7">
        <f t="shared" si="1"/>
        <v>1202801.1499999999</v>
      </c>
    </row>
    <row r="65" spans="1:23" hidden="1">
      <c r="A65" s="3">
        <v>41505.649918981479</v>
      </c>
      <c r="B65" s="4" t="s">
        <v>132</v>
      </c>
      <c r="C65" s="4" t="s">
        <v>133</v>
      </c>
      <c r="D65" s="4" t="s">
        <v>134</v>
      </c>
      <c r="E65" s="4" t="s">
        <v>20</v>
      </c>
      <c r="F65" s="4" t="s">
        <v>170</v>
      </c>
      <c r="G65" s="4" t="s">
        <v>46</v>
      </c>
      <c r="H65" s="4" t="s">
        <v>80</v>
      </c>
      <c r="I65" s="4" t="s">
        <v>171</v>
      </c>
      <c r="J65" s="4" t="s">
        <v>77</v>
      </c>
      <c r="K65" s="5">
        <v>1</v>
      </c>
      <c r="L65" s="2" t="s">
        <v>23</v>
      </c>
      <c r="M65" s="5">
        <v>2987.1</v>
      </c>
      <c r="P65" s="5">
        <v>2987.1</v>
      </c>
      <c r="Q65" s="1" t="s">
        <v>149</v>
      </c>
      <c r="V65">
        <f t="shared" si="2"/>
        <v>2987.1</v>
      </c>
      <c r="W65" s="7">
        <f t="shared" si="1"/>
        <v>1205788.25</v>
      </c>
    </row>
    <row r="66" spans="1:23" hidden="1">
      <c r="A66" s="3">
        <v>41505.650266203702</v>
      </c>
      <c r="B66" s="4" t="s">
        <v>132</v>
      </c>
      <c r="C66" s="4" t="s">
        <v>133</v>
      </c>
      <c r="D66" s="4" t="s">
        <v>134</v>
      </c>
      <c r="E66" s="4" t="s">
        <v>20</v>
      </c>
      <c r="F66" s="4" t="s">
        <v>172</v>
      </c>
      <c r="G66" s="4" t="s">
        <v>46</v>
      </c>
      <c r="H66" s="4" t="s">
        <v>22</v>
      </c>
      <c r="I66" s="4" t="s">
        <v>173</v>
      </c>
      <c r="J66" s="4" t="s">
        <v>77</v>
      </c>
      <c r="K66" s="5">
        <v>1</v>
      </c>
      <c r="L66" s="2" t="s">
        <v>23</v>
      </c>
      <c r="M66" s="5">
        <v>3782.7</v>
      </c>
      <c r="P66" s="5">
        <v>3782.7</v>
      </c>
      <c r="Q66" s="1" t="s">
        <v>146</v>
      </c>
      <c r="V66">
        <f t="shared" si="2"/>
        <v>3782.7</v>
      </c>
      <c r="W66" s="7">
        <f t="shared" si="1"/>
        <v>1209570.95</v>
      </c>
    </row>
    <row r="67" spans="1:23" hidden="1">
      <c r="A67" s="3">
        <v>41505.650439814817</v>
      </c>
      <c r="B67" s="4" t="s">
        <v>132</v>
      </c>
      <c r="C67" s="4" t="s">
        <v>133</v>
      </c>
      <c r="D67" s="4" t="s">
        <v>134</v>
      </c>
      <c r="E67" s="4" t="s">
        <v>20</v>
      </c>
      <c r="F67" s="4" t="s">
        <v>174</v>
      </c>
      <c r="G67" s="4" t="s">
        <v>46</v>
      </c>
      <c r="H67" s="4" t="s">
        <v>22</v>
      </c>
      <c r="I67" s="4" t="s">
        <v>175</v>
      </c>
      <c r="J67" s="4" t="s">
        <v>77</v>
      </c>
      <c r="K67" s="5">
        <v>1</v>
      </c>
      <c r="L67" s="2" t="s">
        <v>23</v>
      </c>
      <c r="M67" s="5">
        <v>3782.7</v>
      </c>
      <c r="P67" s="5">
        <v>3782.7</v>
      </c>
      <c r="Q67" s="1" t="s">
        <v>146</v>
      </c>
      <c r="V67">
        <f t="shared" si="2"/>
        <v>3782.7</v>
      </c>
      <c r="W67" s="7">
        <f t="shared" si="1"/>
        <v>1213353.6499999999</v>
      </c>
    </row>
    <row r="68" spans="1:23" hidden="1">
      <c r="A68" s="3">
        <v>41505.650590277779</v>
      </c>
      <c r="B68" s="4" t="s">
        <v>132</v>
      </c>
      <c r="C68" s="4" t="s">
        <v>133</v>
      </c>
      <c r="D68" s="4" t="s">
        <v>134</v>
      </c>
      <c r="E68" s="4" t="s">
        <v>20</v>
      </c>
      <c r="F68" s="4" t="s">
        <v>176</v>
      </c>
      <c r="G68" s="4" t="s">
        <v>46</v>
      </c>
      <c r="H68" s="4" t="s">
        <v>22</v>
      </c>
      <c r="I68" s="4" t="s">
        <v>177</v>
      </c>
      <c r="J68" s="4" t="s">
        <v>77</v>
      </c>
      <c r="K68" s="5">
        <v>1</v>
      </c>
      <c r="L68" s="2" t="s">
        <v>23</v>
      </c>
      <c r="M68" s="5">
        <v>7771</v>
      </c>
      <c r="P68" s="5">
        <v>7771</v>
      </c>
      <c r="Q68" s="1" t="s">
        <v>162</v>
      </c>
      <c r="V68">
        <f t="shared" si="2"/>
        <v>7771</v>
      </c>
      <c r="W68" s="7">
        <f t="shared" ref="W68:W131" si="3">V68+W67</f>
        <v>1221124.6499999999</v>
      </c>
    </row>
    <row r="69" spans="1:23" hidden="1">
      <c r="A69" s="3">
        <v>41505.650729166664</v>
      </c>
      <c r="B69" s="4" t="s">
        <v>132</v>
      </c>
      <c r="C69" s="4" t="s">
        <v>133</v>
      </c>
      <c r="D69" s="4" t="s">
        <v>134</v>
      </c>
      <c r="E69" s="4" t="s">
        <v>20</v>
      </c>
      <c r="F69" s="4" t="s">
        <v>178</v>
      </c>
      <c r="G69" s="4" t="s">
        <v>46</v>
      </c>
      <c r="H69" s="4" t="s">
        <v>80</v>
      </c>
      <c r="I69" s="4" t="s">
        <v>179</v>
      </c>
      <c r="J69" s="4" t="s">
        <v>77</v>
      </c>
      <c r="K69" s="5">
        <v>1</v>
      </c>
      <c r="L69" s="2" t="s">
        <v>23</v>
      </c>
      <c r="M69" s="5">
        <v>2757.6</v>
      </c>
      <c r="P69" s="5">
        <v>2757.6</v>
      </c>
      <c r="Q69" s="1" t="s">
        <v>157</v>
      </c>
      <c r="V69">
        <f t="shared" si="2"/>
        <v>2757.6</v>
      </c>
      <c r="W69" s="7">
        <f t="shared" si="3"/>
        <v>1223882.25</v>
      </c>
    </row>
    <row r="70" spans="1:23" hidden="1">
      <c r="A70" s="3">
        <v>41505.650879629633</v>
      </c>
      <c r="B70" s="4" t="s">
        <v>132</v>
      </c>
      <c r="C70" s="4" t="s">
        <v>133</v>
      </c>
      <c r="D70" s="4" t="s">
        <v>134</v>
      </c>
      <c r="E70" s="4" t="s">
        <v>20</v>
      </c>
      <c r="F70" s="4" t="s">
        <v>180</v>
      </c>
      <c r="G70" s="4" t="s">
        <v>46</v>
      </c>
      <c r="H70" s="4" t="s">
        <v>22</v>
      </c>
      <c r="I70" s="4" t="s">
        <v>181</v>
      </c>
      <c r="J70" s="4" t="s">
        <v>77</v>
      </c>
      <c r="K70" s="5">
        <v>1</v>
      </c>
      <c r="L70" s="2" t="s">
        <v>23</v>
      </c>
      <c r="M70" s="5">
        <v>2563.1999999999998</v>
      </c>
      <c r="P70" s="5">
        <v>2563.1999999999998</v>
      </c>
      <c r="Q70" s="1" t="s">
        <v>157</v>
      </c>
      <c r="V70">
        <f t="shared" ref="V70:V133" si="4">IF(E70="JP",P70/110,P70)</f>
        <v>2563.1999999999998</v>
      </c>
      <c r="W70" s="7">
        <f t="shared" si="3"/>
        <v>1226445.45</v>
      </c>
    </row>
    <row r="71" spans="1:23" hidden="1">
      <c r="A71" s="3">
        <v>41505.651041666664</v>
      </c>
      <c r="B71" s="4" t="s">
        <v>132</v>
      </c>
      <c r="C71" s="4" t="s">
        <v>133</v>
      </c>
      <c r="D71" s="4" t="s">
        <v>134</v>
      </c>
      <c r="E71" s="4" t="s">
        <v>20</v>
      </c>
      <c r="F71" s="4" t="s">
        <v>182</v>
      </c>
      <c r="G71" s="4" t="s">
        <v>46</v>
      </c>
      <c r="H71" s="4" t="s">
        <v>22</v>
      </c>
      <c r="I71" s="4" t="s">
        <v>183</v>
      </c>
      <c r="J71" s="4" t="s">
        <v>77</v>
      </c>
      <c r="K71" s="5">
        <v>1</v>
      </c>
      <c r="L71" s="2" t="s">
        <v>23</v>
      </c>
      <c r="M71" s="5">
        <v>2563.1999999999998</v>
      </c>
      <c r="P71" s="5">
        <v>2563.1999999999998</v>
      </c>
      <c r="Q71" s="1" t="s">
        <v>157</v>
      </c>
      <c r="V71">
        <f t="shared" si="4"/>
        <v>2563.1999999999998</v>
      </c>
      <c r="W71" s="7">
        <f t="shared" si="3"/>
        <v>1229008.6499999999</v>
      </c>
    </row>
    <row r="72" spans="1:23" hidden="1">
      <c r="A72" s="3">
        <v>41505.651180555556</v>
      </c>
      <c r="B72" s="4" t="s">
        <v>132</v>
      </c>
      <c r="C72" s="4" t="s">
        <v>133</v>
      </c>
      <c r="D72" s="4" t="s">
        <v>134</v>
      </c>
      <c r="E72" s="4" t="s">
        <v>20</v>
      </c>
      <c r="F72" s="4" t="s">
        <v>184</v>
      </c>
      <c r="G72" s="4" t="s">
        <v>46</v>
      </c>
      <c r="H72" s="4" t="s">
        <v>22</v>
      </c>
      <c r="I72" s="4" t="s">
        <v>185</v>
      </c>
      <c r="J72" s="4" t="s">
        <v>77</v>
      </c>
      <c r="K72" s="5">
        <v>1</v>
      </c>
      <c r="L72" s="2" t="s">
        <v>23</v>
      </c>
      <c r="M72" s="5">
        <v>3977.1</v>
      </c>
      <c r="P72" s="5">
        <v>3977.1</v>
      </c>
      <c r="Q72" s="1" t="s">
        <v>146</v>
      </c>
      <c r="V72">
        <f t="shared" si="4"/>
        <v>3977.1</v>
      </c>
      <c r="W72" s="7">
        <f t="shared" si="3"/>
        <v>1232985.75</v>
      </c>
    </row>
    <row r="73" spans="1:23" hidden="1">
      <c r="A73" s="3">
        <v>41505.651666666665</v>
      </c>
      <c r="B73" s="4" t="s">
        <v>132</v>
      </c>
      <c r="C73" s="4" t="s">
        <v>133</v>
      </c>
      <c r="D73" s="4" t="s">
        <v>134</v>
      </c>
      <c r="E73" s="4" t="s">
        <v>20</v>
      </c>
      <c r="F73" s="4" t="s">
        <v>186</v>
      </c>
      <c r="G73" s="4" t="s">
        <v>46</v>
      </c>
      <c r="H73" s="4" t="s">
        <v>80</v>
      </c>
      <c r="I73" s="4" t="s">
        <v>187</v>
      </c>
      <c r="J73" s="4" t="s">
        <v>77</v>
      </c>
      <c r="K73" s="5">
        <v>1</v>
      </c>
      <c r="L73" s="2" t="s">
        <v>23</v>
      </c>
      <c r="M73" s="5">
        <v>2757.6</v>
      </c>
      <c r="P73" s="5">
        <v>2757.6</v>
      </c>
      <c r="Q73" s="1" t="s">
        <v>157</v>
      </c>
      <c r="V73">
        <f t="shared" si="4"/>
        <v>2757.6</v>
      </c>
      <c r="W73" s="7">
        <f t="shared" si="3"/>
        <v>1235743.3500000001</v>
      </c>
    </row>
    <row r="74" spans="1:23" hidden="1">
      <c r="A74" s="3">
        <v>41505.651828703703</v>
      </c>
      <c r="B74" s="4" t="s">
        <v>132</v>
      </c>
      <c r="C74" s="4" t="s">
        <v>133</v>
      </c>
      <c r="D74" s="4" t="s">
        <v>134</v>
      </c>
      <c r="E74" s="4" t="s">
        <v>20</v>
      </c>
      <c r="F74" s="4" t="s">
        <v>188</v>
      </c>
      <c r="G74" s="4" t="s">
        <v>46</v>
      </c>
      <c r="H74" s="4" t="s">
        <v>22</v>
      </c>
      <c r="I74" s="4" t="s">
        <v>189</v>
      </c>
      <c r="J74" s="4" t="s">
        <v>77</v>
      </c>
      <c r="K74" s="5">
        <v>1</v>
      </c>
      <c r="L74" s="2" t="s">
        <v>23</v>
      </c>
      <c r="M74" s="5">
        <v>3820.5</v>
      </c>
      <c r="P74" s="5">
        <v>3820.5</v>
      </c>
      <c r="Q74" s="1" t="s">
        <v>165</v>
      </c>
      <c r="V74">
        <f t="shared" si="4"/>
        <v>3820.5</v>
      </c>
      <c r="W74" s="7">
        <f t="shared" si="3"/>
        <v>1239563.8500000001</v>
      </c>
    </row>
    <row r="75" spans="1:23" hidden="1">
      <c r="A75" s="3">
        <v>41505.651967592596</v>
      </c>
      <c r="B75" s="4" t="s">
        <v>132</v>
      </c>
      <c r="C75" s="4" t="s">
        <v>133</v>
      </c>
      <c r="D75" s="4" t="s">
        <v>134</v>
      </c>
      <c r="E75" s="4" t="s">
        <v>20</v>
      </c>
      <c r="F75" s="4" t="s">
        <v>190</v>
      </c>
      <c r="G75" s="4" t="s">
        <v>46</v>
      </c>
      <c r="H75" s="4" t="s">
        <v>22</v>
      </c>
      <c r="I75" s="4" t="s">
        <v>191</v>
      </c>
      <c r="J75" s="4" t="s">
        <v>77</v>
      </c>
      <c r="K75" s="5">
        <v>1</v>
      </c>
      <c r="L75" s="2" t="s">
        <v>23</v>
      </c>
      <c r="M75" s="5">
        <v>3820.5</v>
      </c>
      <c r="P75" s="5">
        <v>3820.5</v>
      </c>
      <c r="Q75" s="1" t="s">
        <v>165</v>
      </c>
      <c r="V75">
        <f t="shared" si="4"/>
        <v>3820.5</v>
      </c>
      <c r="W75" s="7">
        <f t="shared" si="3"/>
        <v>1243384.3500000001</v>
      </c>
    </row>
    <row r="76" spans="1:23" hidden="1">
      <c r="A76" s="3">
        <v>41505.652083333334</v>
      </c>
      <c r="B76" s="4" t="s">
        <v>132</v>
      </c>
      <c r="C76" s="4" t="s">
        <v>133</v>
      </c>
      <c r="D76" s="4" t="s">
        <v>134</v>
      </c>
      <c r="E76" s="4" t="s">
        <v>20</v>
      </c>
      <c r="F76" s="4" t="s">
        <v>192</v>
      </c>
      <c r="G76" s="4" t="s">
        <v>46</v>
      </c>
      <c r="H76" s="4" t="s">
        <v>22</v>
      </c>
      <c r="I76" s="4" t="s">
        <v>193</v>
      </c>
      <c r="J76" s="4" t="s">
        <v>77</v>
      </c>
      <c r="K76" s="5">
        <v>1</v>
      </c>
      <c r="L76" s="2" t="s">
        <v>23</v>
      </c>
      <c r="M76" s="5">
        <v>3633.3</v>
      </c>
      <c r="P76" s="5">
        <v>3633.3</v>
      </c>
      <c r="Q76" s="1" t="s">
        <v>165</v>
      </c>
      <c r="V76">
        <f t="shared" si="4"/>
        <v>3633.3</v>
      </c>
      <c r="W76" s="7">
        <f t="shared" si="3"/>
        <v>1247017.6500000001</v>
      </c>
    </row>
    <row r="77" spans="1:23" hidden="1">
      <c r="A77" s="3">
        <v>41505.65221064815</v>
      </c>
      <c r="B77" s="4" t="s">
        <v>132</v>
      </c>
      <c r="C77" s="4" t="s">
        <v>133</v>
      </c>
      <c r="D77" s="4" t="s">
        <v>134</v>
      </c>
      <c r="E77" s="4" t="s">
        <v>20</v>
      </c>
      <c r="F77" s="4" t="s">
        <v>194</v>
      </c>
      <c r="G77" s="4" t="s">
        <v>46</v>
      </c>
      <c r="H77" s="4" t="s">
        <v>22</v>
      </c>
      <c r="I77" s="4" t="s">
        <v>195</v>
      </c>
      <c r="J77" s="4" t="s">
        <v>77</v>
      </c>
      <c r="K77" s="5">
        <v>1</v>
      </c>
      <c r="L77" s="2" t="s">
        <v>23</v>
      </c>
      <c r="M77" s="5">
        <v>3633.3</v>
      </c>
      <c r="P77" s="5">
        <v>3633.3</v>
      </c>
      <c r="Q77" s="1" t="s">
        <v>165</v>
      </c>
      <c r="V77">
        <f t="shared" si="4"/>
        <v>3633.3</v>
      </c>
      <c r="W77" s="7">
        <f t="shared" si="3"/>
        <v>1250650.9500000002</v>
      </c>
    </row>
    <row r="78" spans="1:23" hidden="1">
      <c r="A78" s="3">
        <v>41505.653009259258</v>
      </c>
      <c r="B78" s="4" t="s">
        <v>132</v>
      </c>
      <c r="C78" s="4" t="s">
        <v>133</v>
      </c>
      <c r="D78" s="4" t="s">
        <v>134</v>
      </c>
      <c r="E78" s="4" t="s">
        <v>20</v>
      </c>
      <c r="F78" s="4" t="s">
        <v>196</v>
      </c>
      <c r="G78" s="4" t="s">
        <v>46</v>
      </c>
      <c r="H78" s="4" t="s">
        <v>22</v>
      </c>
      <c r="I78" s="4" t="s">
        <v>197</v>
      </c>
      <c r="J78" s="4" t="s">
        <v>77</v>
      </c>
      <c r="K78" s="5">
        <v>1</v>
      </c>
      <c r="L78" s="2" t="s">
        <v>23</v>
      </c>
      <c r="M78" s="5">
        <v>6859.3</v>
      </c>
      <c r="P78" s="5">
        <v>6859.3</v>
      </c>
      <c r="Q78" s="1" t="s">
        <v>162</v>
      </c>
      <c r="V78">
        <f t="shared" si="4"/>
        <v>6859.3</v>
      </c>
      <c r="W78" s="7">
        <f t="shared" si="3"/>
        <v>1257510.2500000002</v>
      </c>
    </row>
    <row r="79" spans="1:23" hidden="1">
      <c r="A79" s="3">
        <v>41505.653171296297</v>
      </c>
      <c r="B79" s="4" t="s">
        <v>132</v>
      </c>
      <c r="C79" s="4" t="s">
        <v>133</v>
      </c>
      <c r="D79" s="4" t="s">
        <v>134</v>
      </c>
      <c r="E79" s="4" t="s">
        <v>20</v>
      </c>
      <c r="F79" s="4" t="s">
        <v>198</v>
      </c>
      <c r="G79" s="4" t="s">
        <v>46</v>
      </c>
      <c r="H79" s="4" t="s">
        <v>22</v>
      </c>
      <c r="I79" s="4" t="s">
        <v>199</v>
      </c>
      <c r="J79" s="4" t="s">
        <v>77</v>
      </c>
      <c r="K79" s="5">
        <v>1</v>
      </c>
      <c r="L79" s="2" t="s">
        <v>23</v>
      </c>
      <c r="M79" s="5">
        <v>7965.4</v>
      </c>
      <c r="P79" s="5">
        <v>7965.4</v>
      </c>
      <c r="Q79" s="1" t="s">
        <v>162</v>
      </c>
      <c r="V79">
        <f t="shared" si="4"/>
        <v>7965.4</v>
      </c>
      <c r="W79" s="7">
        <f t="shared" si="3"/>
        <v>1265475.6500000001</v>
      </c>
    </row>
    <row r="80" spans="1:23" hidden="1">
      <c r="A80" s="3">
        <v>41505.653310185182</v>
      </c>
      <c r="B80" s="4" t="s">
        <v>132</v>
      </c>
      <c r="C80" s="4" t="s">
        <v>133</v>
      </c>
      <c r="D80" s="4" t="s">
        <v>134</v>
      </c>
      <c r="E80" s="4" t="s">
        <v>20</v>
      </c>
      <c r="F80" s="4" t="s">
        <v>200</v>
      </c>
      <c r="G80" s="4" t="s">
        <v>46</v>
      </c>
      <c r="H80" s="4" t="s">
        <v>22</v>
      </c>
      <c r="I80" s="4" t="s">
        <v>201</v>
      </c>
      <c r="J80" s="4" t="s">
        <v>77</v>
      </c>
      <c r="K80" s="5">
        <v>1</v>
      </c>
      <c r="L80" s="2" t="s">
        <v>23</v>
      </c>
      <c r="M80" s="5">
        <v>7965.4</v>
      </c>
      <c r="P80" s="5">
        <v>7965.4</v>
      </c>
      <c r="Q80" s="1" t="s">
        <v>162</v>
      </c>
      <c r="V80">
        <f t="shared" si="4"/>
        <v>7965.4</v>
      </c>
      <c r="W80" s="7">
        <f t="shared" si="3"/>
        <v>1273441.05</v>
      </c>
    </row>
    <row r="81" spans="1:23" hidden="1">
      <c r="A81" s="3">
        <v>41505.653460648151</v>
      </c>
      <c r="B81" s="4" t="s">
        <v>132</v>
      </c>
      <c r="C81" s="4" t="s">
        <v>133</v>
      </c>
      <c r="D81" s="4" t="s">
        <v>134</v>
      </c>
      <c r="E81" s="4" t="s">
        <v>20</v>
      </c>
      <c r="F81" s="4" t="s">
        <v>202</v>
      </c>
      <c r="G81" s="4" t="s">
        <v>46</v>
      </c>
      <c r="H81" s="4" t="s">
        <v>22</v>
      </c>
      <c r="I81" s="4" t="s">
        <v>203</v>
      </c>
      <c r="J81" s="4" t="s">
        <v>77</v>
      </c>
      <c r="K81" s="5">
        <v>1</v>
      </c>
      <c r="L81" s="2" t="s">
        <v>23</v>
      </c>
      <c r="M81" s="5">
        <v>3820.5</v>
      </c>
      <c r="P81" s="5">
        <v>3820.5</v>
      </c>
      <c r="Q81" s="1" t="s">
        <v>165</v>
      </c>
      <c r="V81">
        <f t="shared" si="4"/>
        <v>3820.5</v>
      </c>
      <c r="W81" s="7">
        <f t="shared" si="3"/>
        <v>1277261.55</v>
      </c>
    </row>
    <row r="82" spans="1:23" hidden="1">
      <c r="A82" s="3">
        <v>41505.653599537036</v>
      </c>
      <c r="B82" s="4" t="s">
        <v>132</v>
      </c>
      <c r="C82" s="4" t="s">
        <v>133</v>
      </c>
      <c r="D82" s="4" t="s">
        <v>134</v>
      </c>
      <c r="E82" s="4" t="s">
        <v>20</v>
      </c>
      <c r="F82" s="4" t="s">
        <v>204</v>
      </c>
      <c r="G82" s="4" t="s">
        <v>46</v>
      </c>
      <c r="H82" s="4" t="s">
        <v>22</v>
      </c>
      <c r="I82" s="4" t="s">
        <v>205</v>
      </c>
      <c r="J82" s="4" t="s">
        <v>77</v>
      </c>
      <c r="K82" s="5">
        <v>1</v>
      </c>
      <c r="L82" s="2" t="s">
        <v>23</v>
      </c>
      <c r="M82" s="5">
        <v>2987.1</v>
      </c>
      <c r="P82" s="5">
        <v>2987.1</v>
      </c>
      <c r="Q82" s="1" t="s">
        <v>149</v>
      </c>
      <c r="V82">
        <f t="shared" si="4"/>
        <v>2987.1</v>
      </c>
      <c r="W82" s="7">
        <f t="shared" si="3"/>
        <v>1280248.6500000001</v>
      </c>
    </row>
    <row r="83" spans="1:23" hidden="1">
      <c r="A83" s="3">
        <v>41505.653715277775</v>
      </c>
      <c r="B83" s="4" t="s">
        <v>132</v>
      </c>
      <c r="C83" s="4" t="s">
        <v>133</v>
      </c>
      <c r="D83" s="4" t="s">
        <v>134</v>
      </c>
      <c r="E83" s="4" t="s">
        <v>20</v>
      </c>
      <c r="F83" s="4" t="s">
        <v>206</v>
      </c>
      <c r="G83" s="4" t="s">
        <v>46</v>
      </c>
      <c r="H83" s="4" t="s">
        <v>22</v>
      </c>
      <c r="I83" s="4" t="s">
        <v>207</v>
      </c>
      <c r="J83" s="4" t="s">
        <v>77</v>
      </c>
      <c r="K83" s="5">
        <v>1</v>
      </c>
      <c r="L83" s="2" t="s">
        <v>23</v>
      </c>
      <c r="M83" s="5">
        <v>3587.1</v>
      </c>
      <c r="P83" s="5">
        <v>3587.1</v>
      </c>
      <c r="Q83" s="1" t="s">
        <v>149</v>
      </c>
      <c r="V83">
        <f t="shared" si="4"/>
        <v>3587.1</v>
      </c>
      <c r="W83" s="7">
        <f t="shared" si="3"/>
        <v>1283835.7500000002</v>
      </c>
    </row>
    <row r="84" spans="1:23" hidden="1">
      <c r="A84" s="3">
        <v>41505.654490740744</v>
      </c>
      <c r="B84" s="4" t="s">
        <v>132</v>
      </c>
      <c r="C84" s="4" t="s">
        <v>133</v>
      </c>
      <c r="D84" s="4" t="s">
        <v>134</v>
      </c>
      <c r="E84" s="4" t="s">
        <v>20</v>
      </c>
      <c r="F84" s="4" t="s">
        <v>208</v>
      </c>
      <c r="G84" s="4" t="s">
        <v>46</v>
      </c>
      <c r="H84" s="4" t="s">
        <v>22</v>
      </c>
      <c r="I84" s="4" t="s">
        <v>209</v>
      </c>
      <c r="J84" s="4" t="s">
        <v>77</v>
      </c>
      <c r="K84" s="5">
        <v>1</v>
      </c>
      <c r="L84" s="2" t="s">
        <v>23</v>
      </c>
      <c r="M84" s="5">
        <v>7965.4</v>
      </c>
      <c r="P84" s="5">
        <v>7965.4</v>
      </c>
      <c r="Q84" s="1" t="s">
        <v>162</v>
      </c>
      <c r="V84">
        <f t="shared" si="4"/>
        <v>7965.4</v>
      </c>
      <c r="W84" s="7">
        <f t="shared" si="3"/>
        <v>1291801.1500000001</v>
      </c>
    </row>
    <row r="85" spans="1:23" hidden="1">
      <c r="A85" s="3">
        <v>41505.654629629629</v>
      </c>
      <c r="B85" s="4" t="s">
        <v>132</v>
      </c>
      <c r="C85" s="4" t="s">
        <v>133</v>
      </c>
      <c r="D85" s="4" t="s">
        <v>134</v>
      </c>
      <c r="E85" s="4" t="s">
        <v>20</v>
      </c>
      <c r="F85" s="4" t="s">
        <v>210</v>
      </c>
      <c r="G85" s="4" t="s">
        <v>46</v>
      </c>
      <c r="H85" s="4" t="s">
        <v>22</v>
      </c>
      <c r="I85" s="4" t="s">
        <v>211</v>
      </c>
      <c r="J85" s="4" t="s">
        <v>77</v>
      </c>
      <c r="K85" s="5">
        <v>1</v>
      </c>
      <c r="L85" s="2" t="s">
        <v>23</v>
      </c>
      <c r="M85" s="5">
        <v>7965.4</v>
      </c>
      <c r="P85" s="5">
        <v>7965.4</v>
      </c>
      <c r="Q85" s="1" t="s">
        <v>162</v>
      </c>
      <c r="V85">
        <f t="shared" si="4"/>
        <v>7965.4</v>
      </c>
      <c r="W85" s="7">
        <f t="shared" si="3"/>
        <v>1299766.55</v>
      </c>
    </row>
    <row r="86" spans="1:23" hidden="1">
      <c r="A86" s="3">
        <v>41505.654768518521</v>
      </c>
      <c r="B86" s="4" t="s">
        <v>132</v>
      </c>
      <c r="C86" s="4" t="s">
        <v>133</v>
      </c>
      <c r="D86" s="4" t="s">
        <v>134</v>
      </c>
      <c r="E86" s="4" t="s">
        <v>20</v>
      </c>
      <c r="F86" s="4" t="s">
        <v>212</v>
      </c>
      <c r="G86" s="4" t="s">
        <v>46</v>
      </c>
      <c r="H86" s="4" t="s">
        <v>22</v>
      </c>
      <c r="I86" s="4" t="s">
        <v>213</v>
      </c>
      <c r="J86" s="4" t="s">
        <v>77</v>
      </c>
      <c r="K86" s="5">
        <v>1</v>
      </c>
      <c r="L86" s="2" t="s">
        <v>23</v>
      </c>
      <c r="M86" s="5">
        <v>3820.5</v>
      </c>
      <c r="P86" s="5">
        <v>3820.5</v>
      </c>
      <c r="Q86" s="1" t="s">
        <v>165</v>
      </c>
      <c r="V86">
        <f t="shared" si="4"/>
        <v>3820.5</v>
      </c>
      <c r="W86" s="7">
        <f t="shared" si="3"/>
        <v>1303587.05</v>
      </c>
    </row>
    <row r="87" spans="1:23" hidden="1">
      <c r="A87" s="3">
        <v>41505.654907407406</v>
      </c>
      <c r="B87" s="4" t="s">
        <v>132</v>
      </c>
      <c r="C87" s="4" t="s">
        <v>133</v>
      </c>
      <c r="D87" s="4" t="s">
        <v>134</v>
      </c>
      <c r="E87" s="4" t="s">
        <v>20</v>
      </c>
      <c r="F87" s="4" t="s">
        <v>214</v>
      </c>
      <c r="G87" s="4" t="s">
        <v>46</v>
      </c>
      <c r="H87" s="4" t="s">
        <v>22</v>
      </c>
      <c r="I87" s="4" t="s">
        <v>215</v>
      </c>
      <c r="J87" s="4" t="s">
        <v>77</v>
      </c>
      <c r="K87" s="5">
        <v>1</v>
      </c>
      <c r="L87" s="2" t="s">
        <v>23</v>
      </c>
      <c r="M87" s="5">
        <v>3977.1</v>
      </c>
      <c r="P87" s="5">
        <v>3977.1</v>
      </c>
      <c r="Q87" s="1" t="s">
        <v>146</v>
      </c>
      <c r="V87">
        <f t="shared" si="4"/>
        <v>3977.1</v>
      </c>
      <c r="W87" s="7">
        <f t="shared" si="3"/>
        <v>1307564.1500000001</v>
      </c>
    </row>
    <row r="88" spans="1:23" hidden="1">
      <c r="A88" s="3">
        <v>41505.655046296299</v>
      </c>
      <c r="B88" s="4" t="s">
        <v>132</v>
      </c>
      <c r="C88" s="4" t="s">
        <v>133</v>
      </c>
      <c r="D88" s="4" t="s">
        <v>134</v>
      </c>
      <c r="E88" s="4" t="s">
        <v>20</v>
      </c>
      <c r="F88" s="4" t="s">
        <v>216</v>
      </c>
      <c r="G88" s="4" t="s">
        <v>46</v>
      </c>
      <c r="H88" s="4" t="s">
        <v>22</v>
      </c>
      <c r="I88" s="4" t="s">
        <v>217</v>
      </c>
      <c r="J88" s="4" t="s">
        <v>77</v>
      </c>
      <c r="K88" s="5">
        <v>1</v>
      </c>
      <c r="L88" s="2" t="s">
        <v>23</v>
      </c>
      <c r="M88" s="5">
        <v>2987.1</v>
      </c>
      <c r="P88" s="5">
        <v>2987.1</v>
      </c>
      <c r="Q88" s="1" t="s">
        <v>149</v>
      </c>
      <c r="V88">
        <f t="shared" si="4"/>
        <v>2987.1</v>
      </c>
      <c r="W88" s="7">
        <f t="shared" si="3"/>
        <v>1310551.2500000002</v>
      </c>
    </row>
    <row r="89" spans="1:23" hidden="1">
      <c r="A89" s="3">
        <v>41505.655185185184</v>
      </c>
      <c r="B89" s="4" t="s">
        <v>132</v>
      </c>
      <c r="C89" s="4" t="s">
        <v>133</v>
      </c>
      <c r="D89" s="4" t="s">
        <v>134</v>
      </c>
      <c r="E89" s="4" t="s">
        <v>20</v>
      </c>
      <c r="F89" s="4" t="s">
        <v>218</v>
      </c>
      <c r="G89" s="4" t="s">
        <v>46</v>
      </c>
      <c r="H89" s="4" t="s">
        <v>22</v>
      </c>
      <c r="I89" s="4" t="s">
        <v>219</v>
      </c>
      <c r="J89" s="4" t="s">
        <v>77</v>
      </c>
      <c r="K89" s="5">
        <v>1</v>
      </c>
      <c r="L89" s="2" t="s">
        <v>23</v>
      </c>
      <c r="M89" s="5">
        <v>3820.5</v>
      </c>
      <c r="P89" s="5">
        <v>3820.5</v>
      </c>
      <c r="Q89" s="1" t="s">
        <v>165</v>
      </c>
      <c r="V89">
        <f t="shared" si="4"/>
        <v>3820.5</v>
      </c>
      <c r="W89" s="7">
        <f t="shared" si="3"/>
        <v>1314371.7500000002</v>
      </c>
    </row>
    <row r="90" spans="1:23" hidden="1">
      <c r="A90" s="3">
        <v>41505.659560185188</v>
      </c>
      <c r="B90" s="4" t="s">
        <v>132</v>
      </c>
      <c r="C90" s="4" t="s">
        <v>133</v>
      </c>
      <c r="D90" s="4" t="s">
        <v>134</v>
      </c>
      <c r="E90" s="4" t="s">
        <v>20</v>
      </c>
      <c r="F90" s="4" t="s">
        <v>220</v>
      </c>
      <c r="G90" s="4" t="s">
        <v>46</v>
      </c>
      <c r="H90" s="4" t="s">
        <v>22</v>
      </c>
      <c r="I90" s="4" t="s">
        <v>221</v>
      </c>
      <c r="J90" s="4" t="s">
        <v>77</v>
      </c>
      <c r="K90" s="5">
        <v>1</v>
      </c>
      <c r="L90" s="2" t="s">
        <v>23</v>
      </c>
      <c r="M90" s="5">
        <v>4063.5</v>
      </c>
      <c r="P90" s="5">
        <v>4063.5</v>
      </c>
      <c r="Q90" s="1" t="s">
        <v>146</v>
      </c>
      <c r="V90">
        <f t="shared" si="4"/>
        <v>4063.5</v>
      </c>
      <c r="W90" s="7">
        <f t="shared" si="3"/>
        <v>1318435.2500000002</v>
      </c>
    </row>
    <row r="91" spans="1:23" hidden="1">
      <c r="A91" s="3">
        <v>41505.659722222219</v>
      </c>
      <c r="B91" s="4" t="s">
        <v>132</v>
      </c>
      <c r="C91" s="4" t="s">
        <v>133</v>
      </c>
      <c r="D91" s="4" t="s">
        <v>134</v>
      </c>
      <c r="E91" s="4" t="s">
        <v>20</v>
      </c>
      <c r="F91" s="4" t="s">
        <v>222</v>
      </c>
      <c r="G91" s="4" t="s">
        <v>46</v>
      </c>
      <c r="H91" s="4" t="s">
        <v>22</v>
      </c>
      <c r="I91" s="4" t="s">
        <v>223</v>
      </c>
      <c r="J91" s="4" t="s">
        <v>77</v>
      </c>
      <c r="K91" s="5">
        <v>1</v>
      </c>
      <c r="L91" s="2" t="s">
        <v>23</v>
      </c>
      <c r="M91" s="5">
        <v>5755</v>
      </c>
      <c r="P91" s="5">
        <v>5755</v>
      </c>
      <c r="Q91" s="1" t="s">
        <v>162</v>
      </c>
      <c r="V91">
        <f t="shared" si="4"/>
        <v>5755</v>
      </c>
      <c r="W91" s="7">
        <f t="shared" si="3"/>
        <v>1324190.2500000002</v>
      </c>
    </row>
    <row r="92" spans="1:23" hidden="1">
      <c r="A92" s="3">
        <v>41505.659861111111</v>
      </c>
      <c r="B92" s="4" t="s">
        <v>132</v>
      </c>
      <c r="C92" s="4" t="s">
        <v>133</v>
      </c>
      <c r="D92" s="4" t="s">
        <v>134</v>
      </c>
      <c r="E92" s="4" t="s">
        <v>20</v>
      </c>
      <c r="F92" s="4" t="s">
        <v>224</v>
      </c>
      <c r="G92" s="4" t="s">
        <v>46</v>
      </c>
      <c r="H92" s="4" t="s">
        <v>22</v>
      </c>
      <c r="I92" s="4" t="s">
        <v>225</v>
      </c>
      <c r="J92" s="4" t="s">
        <v>77</v>
      </c>
      <c r="K92" s="5">
        <v>1</v>
      </c>
      <c r="L92" s="2" t="s">
        <v>23</v>
      </c>
      <c r="M92" s="5">
        <v>5174.1000000000004</v>
      </c>
      <c r="P92" s="5">
        <v>5174.1000000000004</v>
      </c>
      <c r="Q92" s="1" t="s">
        <v>146</v>
      </c>
      <c r="V92">
        <f t="shared" si="4"/>
        <v>5174.1000000000004</v>
      </c>
      <c r="W92" s="7">
        <f t="shared" si="3"/>
        <v>1329364.3500000003</v>
      </c>
    </row>
    <row r="93" spans="1:23" hidden="1">
      <c r="A93" s="3">
        <v>41505.659988425927</v>
      </c>
      <c r="B93" s="4" t="s">
        <v>132</v>
      </c>
      <c r="C93" s="4" t="s">
        <v>133</v>
      </c>
      <c r="D93" s="4" t="s">
        <v>134</v>
      </c>
      <c r="E93" s="4" t="s">
        <v>20</v>
      </c>
      <c r="F93" s="4" t="s">
        <v>226</v>
      </c>
      <c r="G93" s="4" t="s">
        <v>46</v>
      </c>
      <c r="H93" s="4" t="s">
        <v>80</v>
      </c>
      <c r="I93" s="4" t="s">
        <v>227</v>
      </c>
      <c r="J93" s="4" t="s">
        <v>77</v>
      </c>
      <c r="K93" s="5">
        <v>1</v>
      </c>
      <c r="L93" s="2" t="s">
        <v>23</v>
      </c>
      <c r="M93" s="5">
        <v>3820.5</v>
      </c>
      <c r="P93" s="5">
        <v>3820.5</v>
      </c>
      <c r="Q93" s="1" t="s">
        <v>149</v>
      </c>
      <c r="V93">
        <f t="shared" si="4"/>
        <v>3820.5</v>
      </c>
      <c r="W93" s="7">
        <f t="shared" si="3"/>
        <v>1333184.8500000003</v>
      </c>
    </row>
    <row r="94" spans="1:23" hidden="1">
      <c r="A94" s="3">
        <v>41505.660138888888</v>
      </c>
      <c r="B94" s="4" t="s">
        <v>132</v>
      </c>
      <c r="C94" s="4" t="s">
        <v>133</v>
      </c>
      <c r="D94" s="4" t="s">
        <v>134</v>
      </c>
      <c r="E94" s="4" t="s">
        <v>20</v>
      </c>
      <c r="F94" s="4" t="s">
        <v>228</v>
      </c>
      <c r="G94" s="4" t="s">
        <v>46</v>
      </c>
      <c r="H94" s="4" t="s">
        <v>22</v>
      </c>
      <c r="I94" s="4" t="s">
        <v>229</v>
      </c>
      <c r="J94" s="4" t="s">
        <v>77</v>
      </c>
      <c r="K94" s="5">
        <v>1</v>
      </c>
      <c r="L94" s="2" t="s">
        <v>23</v>
      </c>
      <c r="M94" s="5">
        <v>3605</v>
      </c>
      <c r="P94" s="5">
        <v>3605</v>
      </c>
      <c r="Q94" s="1" t="s">
        <v>165</v>
      </c>
      <c r="V94">
        <f t="shared" si="4"/>
        <v>3605</v>
      </c>
      <c r="W94" s="7">
        <f t="shared" si="3"/>
        <v>1336789.8500000003</v>
      </c>
    </row>
    <row r="95" spans="1:23" hidden="1">
      <c r="A95" s="3">
        <v>41505.660266203704</v>
      </c>
      <c r="B95" s="4" t="s">
        <v>132</v>
      </c>
      <c r="C95" s="4" t="s">
        <v>133</v>
      </c>
      <c r="D95" s="4" t="s">
        <v>134</v>
      </c>
      <c r="E95" s="4" t="s">
        <v>20</v>
      </c>
      <c r="F95" s="4" t="s">
        <v>230</v>
      </c>
      <c r="G95" s="4" t="s">
        <v>46</v>
      </c>
      <c r="H95" s="4" t="s">
        <v>22</v>
      </c>
      <c r="I95" s="4" t="s">
        <v>231</v>
      </c>
      <c r="J95" s="4" t="s">
        <v>77</v>
      </c>
      <c r="K95" s="5">
        <v>1</v>
      </c>
      <c r="L95" s="2" t="s">
        <v>23</v>
      </c>
      <c r="M95" s="5">
        <v>4063.5</v>
      </c>
      <c r="P95" s="5">
        <v>4063.5</v>
      </c>
      <c r="Q95" s="1" t="s">
        <v>146</v>
      </c>
      <c r="V95">
        <f t="shared" si="4"/>
        <v>4063.5</v>
      </c>
      <c r="W95" s="7">
        <f t="shared" si="3"/>
        <v>1340853.3500000003</v>
      </c>
    </row>
    <row r="96" spans="1:23" hidden="1">
      <c r="A96" s="3">
        <v>41505.660405092596</v>
      </c>
      <c r="B96" s="4" t="s">
        <v>132</v>
      </c>
      <c r="C96" s="4" t="s">
        <v>133</v>
      </c>
      <c r="D96" s="4" t="s">
        <v>134</v>
      </c>
      <c r="E96" s="4" t="s">
        <v>20</v>
      </c>
      <c r="F96" s="4" t="s">
        <v>232</v>
      </c>
      <c r="G96" s="4" t="s">
        <v>46</v>
      </c>
      <c r="H96" s="4" t="s">
        <v>22</v>
      </c>
      <c r="I96" s="4" t="s">
        <v>233</v>
      </c>
      <c r="J96" s="4" t="s">
        <v>77</v>
      </c>
      <c r="K96" s="5">
        <v>1</v>
      </c>
      <c r="L96" s="2" t="s">
        <v>23</v>
      </c>
      <c r="M96" s="5">
        <v>2757.6</v>
      </c>
      <c r="P96" s="5">
        <v>2757.6</v>
      </c>
      <c r="Q96" s="1" t="s">
        <v>157</v>
      </c>
      <c r="V96">
        <f t="shared" si="4"/>
        <v>2757.6</v>
      </c>
      <c r="W96" s="7">
        <f t="shared" si="3"/>
        <v>1343610.9500000004</v>
      </c>
    </row>
    <row r="97" spans="1:23" hidden="1">
      <c r="A97" s="3">
        <v>41505.660543981481</v>
      </c>
      <c r="B97" s="4" t="s">
        <v>132</v>
      </c>
      <c r="C97" s="4" t="s">
        <v>133</v>
      </c>
      <c r="D97" s="4" t="s">
        <v>134</v>
      </c>
      <c r="E97" s="4" t="s">
        <v>20</v>
      </c>
      <c r="F97" s="4" t="s">
        <v>234</v>
      </c>
      <c r="G97" s="4" t="s">
        <v>46</v>
      </c>
      <c r="H97" s="4" t="s">
        <v>80</v>
      </c>
      <c r="I97" s="4" t="s">
        <v>235</v>
      </c>
      <c r="J97" s="4" t="s">
        <v>77</v>
      </c>
      <c r="K97" s="5">
        <v>1</v>
      </c>
      <c r="L97" s="2" t="s">
        <v>23</v>
      </c>
      <c r="M97" s="5">
        <v>2563.1999999999998</v>
      </c>
      <c r="P97" s="5">
        <v>2563.1999999999998</v>
      </c>
      <c r="Q97" s="1" t="s">
        <v>157</v>
      </c>
      <c r="V97">
        <f t="shared" si="4"/>
        <v>2563.1999999999998</v>
      </c>
      <c r="W97" s="7">
        <f t="shared" si="3"/>
        <v>1346174.1500000004</v>
      </c>
    </row>
    <row r="98" spans="1:23" hidden="1">
      <c r="A98" s="3">
        <v>41505.660682870373</v>
      </c>
      <c r="B98" s="4" t="s">
        <v>132</v>
      </c>
      <c r="C98" s="4" t="s">
        <v>133</v>
      </c>
      <c r="D98" s="4" t="s">
        <v>134</v>
      </c>
      <c r="E98" s="4" t="s">
        <v>20</v>
      </c>
      <c r="F98" s="4" t="s">
        <v>236</v>
      </c>
      <c r="G98" s="4" t="s">
        <v>46</v>
      </c>
      <c r="H98" s="4" t="s">
        <v>22</v>
      </c>
      <c r="I98" s="4" t="s">
        <v>237</v>
      </c>
      <c r="J98" s="4" t="s">
        <v>77</v>
      </c>
      <c r="K98" s="5">
        <v>1</v>
      </c>
      <c r="L98" s="2" t="s">
        <v>23</v>
      </c>
      <c r="M98" s="5">
        <v>3820.5</v>
      </c>
      <c r="P98" s="5">
        <v>3820.5</v>
      </c>
      <c r="Q98" s="1" t="s">
        <v>165</v>
      </c>
      <c r="V98">
        <f t="shared" si="4"/>
        <v>3820.5</v>
      </c>
      <c r="W98" s="7">
        <f t="shared" si="3"/>
        <v>1349994.6500000004</v>
      </c>
    </row>
    <row r="99" spans="1:23" hidden="1">
      <c r="A99" s="3">
        <v>41505.660833333335</v>
      </c>
      <c r="B99" s="4" t="s">
        <v>132</v>
      </c>
      <c r="C99" s="4" t="s">
        <v>133</v>
      </c>
      <c r="D99" s="4" t="s">
        <v>134</v>
      </c>
      <c r="E99" s="4" t="s">
        <v>20</v>
      </c>
      <c r="F99" s="4" t="s">
        <v>238</v>
      </c>
      <c r="G99" s="4" t="s">
        <v>46</v>
      </c>
      <c r="H99" s="4" t="s">
        <v>80</v>
      </c>
      <c r="I99" s="4" t="s">
        <v>239</v>
      </c>
      <c r="J99" s="4" t="s">
        <v>77</v>
      </c>
      <c r="K99" s="5">
        <v>1</v>
      </c>
      <c r="L99" s="2" t="s">
        <v>23</v>
      </c>
      <c r="M99" s="5">
        <v>2859.3</v>
      </c>
      <c r="P99" s="5">
        <v>2859.3</v>
      </c>
      <c r="Q99" s="1" t="s">
        <v>157</v>
      </c>
      <c r="V99">
        <f t="shared" si="4"/>
        <v>2859.3</v>
      </c>
      <c r="W99" s="7">
        <f t="shared" si="3"/>
        <v>1352853.9500000004</v>
      </c>
    </row>
    <row r="100" spans="1:23" hidden="1">
      <c r="A100" s="3">
        <v>41505.660960648151</v>
      </c>
      <c r="B100" s="4" t="s">
        <v>132</v>
      </c>
      <c r="C100" s="4" t="s">
        <v>133</v>
      </c>
      <c r="D100" s="4" t="s">
        <v>134</v>
      </c>
      <c r="E100" s="4" t="s">
        <v>20</v>
      </c>
      <c r="F100" s="4" t="s">
        <v>240</v>
      </c>
      <c r="G100" s="4" t="s">
        <v>46</v>
      </c>
      <c r="H100" s="4" t="s">
        <v>22</v>
      </c>
      <c r="I100" s="4" t="s">
        <v>241</v>
      </c>
      <c r="J100" s="4" t="s">
        <v>77</v>
      </c>
      <c r="K100" s="5">
        <v>1</v>
      </c>
      <c r="L100" s="2" t="s">
        <v>23</v>
      </c>
      <c r="M100" s="5">
        <v>5529.6</v>
      </c>
      <c r="P100" s="5">
        <v>5529.6</v>
      </c>
      <c r="Q100" s="1" t="s">
        <v>152</v>
      </c>
      <c r="V100">
        <f t="shared" si="4"/>
        <v>5529.6</v>
      </c>
      <c r="W100" s="7">
        <f t="shared" si="3"/>
        <v>1358383.5500000005</v>
      </c>
    </row>
    <row r="101" spans="1:23" hidden="1">
      <c r="A101" s="3">
        <v>41505.661145833335</v>
      </c>
      <c r="B101" s="4" t="s">
        <v>132</v>
      </c>
      <c r="C101" s="4" t="s">
        <v>133</v>
      </c>
      <c r="D101" s="4" t="s">
        <v>134</v>
      </c>
      <c r="E101" s="4" t="s">
        <v>20</v>
      </c>
      <c r="F101" s="4" t="s">
        <v>242</v>
      </c>
      <c r="G101" s="4" t="s">
        <v>46</v>
      </c>
      <c r="H101" s="4" t="s">
        <v>22</v>
      </c>
      <c r="I101" s="4" t="s">
        <v>243</v>
      </c>
      <c r="J101" s="4" t="s">
        <v>77</v>
      </c>
      <c r="K101" s="5">
        <v>1</v>
      </c>
      <c r="L101" s="2" t="s">
        <v>23</v>
      </c>
      <c r="M101" s="5">
        <v>2943.9</v>
      </c>
      <c r="P101" s="5">
        <v>2943.9</v>
      </c>
      <c r="Q101" s="1" t="s">
        <v>149</v>
      </c>
      <c r="V101">
        <f t="shared" si="4"/>
        <v>2943.9</v>
      </c>
      <c r="W101" s="7">
        <f t="shared" si="3"/>
        <v>1361327.4500000004</v>
      </c>
    </row>
    <row r="102" spans="1:23" hidden="1">
      <c r="A102" s="3">
        <v>41505.66128472222</v>
      </c>
      <c r="B102" s="4" t="s">
        <v>132</v>
      </c>
      <c r="C102" s="4" t="s">
        <v>133</v>
      </c>
      <c r="D102" s="4" t="s">
        <v>134</v>
      </c>
      <c r="E102" s="4" t="s">
        <v>20</v>
      </c>
      <c r="F102" s="4" t="s">
        <v>244</v>
      </c>
      <c r="G102" s="4" t="s">
        <v>46</v>
      </c>
      <c r="H102" s="4" t="s">
        <v>80</v>
      </c>
      <c r="I102" s="4" t="s">
        <v>245</v>
      </c>
      <c r="J102" s="4" t="s">
        <v>77</v>
      </c>
      <c r="K102" s="5">
        <v>1</v>
      </c>
      <c r="L102" s="2" t="s">
        <v>23</v>
      </c>
      <c r="M102" s="5">
        <v>2563.1999999999998</v>
      </c>
      <c r="P102" s="5">
        <v>2563.1999999999998</v>
      </c>
      <c r="Q102" s="1" t="s">
        <v>157</v>
      </c>
      <c r="V102">
        <f t="shared" si="4"/>
        <v>2563.1999999999998</v>
      </c>
      <c r="W102" s="7">
        <f t="shared" si="3"/>
        <v>1363890.6500000004</v>
      </c>
    </row>
    <row r="103" spans="1:23" hidden="1">
      <c r="A103" s="3">
        <v>41505.661400462966</v>
      </c>
      <c r="B103" s="4" t="s">
        <v>132</v>
      </c>
      <c r="C103" s="4" t="s">
        <v>133</v>
      </c>
      <c r="D103" s="4" t="s">
        <v>134</v>
      </c>
      <c r="E103" s="4" t="s">
        <v>20</v>
      </c>
      <c r="F103" s="4" t="s">
        <v>246</v>
      </c>
      <c r="G103" s="4" t="s">
        <v>46</v>
      </c>
      <c r="H103" s="4" t="s">
        <v>22</v>
      </c>
      <c r="I103" s="4" t="s">
        <v>247</v>
      </c>
      <c r="J103" s="4" t="s">
        <v>77</v>
      </c>
      <c r="K103" s="5">
        <v>1</v>
      </c>
      <c r="L103" s="2" t="s">
        <v>23</v>
      </c>
      <c r="M103" s="5">
        <v>5610.2</v>
      </c>
      <c r="P103" s="5">
        <v>5610.2</v>
      </c>
      <c r="Q103" s="1" t="s">
        <v>152</v>
      </c>
      <c r="V103">
        <f t="shared" si="4"/>
        <v>5610.2</v>
      </c>
      <c r="W103" s="7">
        <f t="shared" si="3"/>
        <v>1369500.8500000003</v>
      </c>
    </row>
    <row r="104" spans="1:23" hidden="1">
      <c r="A104" s="3">
        <v>41505.661527777775</v>
      </c>
      <c r="B104" s="4" t="s">
        <v>132</v>
      </c>
      <c r="C104" s="4" t="s">
        <v>133</v>
      </c>
      <c r="D104" s="4" t="s">
        <v>134</v>
      </c>
      <c r="E104" s="4" t="s">
        <v>20</v>
      </c>
      <c r="F104" s="4" t="s">
        <v>248</v>
      </c>
      <c r="G104" s="4" t="s">
        <v>46</v>
      </c>
      <c r="H104" s="4" t="s">
        <v>22</v>
      </c>
      <c r="I104" s="4" t="s">
        <v>249</v>
      </c>
      <c r="J104" s="4" t="s">
        <v>77</v>
      </c>
      <c r="K104" s="5">
        <v>1</v>
      </c>
      <c r="L104" s="2" t="s">
        <v>23</v>
      </c>
      <c r="M104" s="5">
        <v>4382.7</v>
      </c>
      <c r="P104" s="5">
        <v>4382.7</v>
      </c>
      <c r="Q104" s="1" t="s">
        <v>146</v>
      </c>
      <c r="V104">
        <f t="shared" si="4"/>
        <v>4382.7</v>
      </c>
      <c r="W104" s="7">
        <f t="shared" si="3"/>
        <v>1373883.5500000003</v>
      </c>
    </row>
    <row r="105" spans="1:23" hidden="1">
      <c r="A105" s="3">
        <v>41505.661643518521</v>
      </c>
      <c r="B105" s="4" t="s">
        <v>132</v>
      </c>
      <c r="C105" s="4" t="s">
        <v>133</v>
      </c>
      <c r="D105" s="4" t="s">
        <v>134</v>
      </c>
      <c r="E105" s="4" t="s">
        <v>20</v>
      </c>
      <c r="F105" s="4" t="s">
        <v>250</v>
      </c>
      <c r="G105" s="4" t="s">
        <v>46</v>
      </c>
      <c r="H105" s="4" t="s">
        <v>22</v>
      </c>
      <c r="I105" s="4" t="s">
        <v>251</v>
      </c>
      <c r="J105" s="4" t="s">
        <v>77</v>
      </c>
      <c r="K105" s="5">
        <v>1</v>
      </c>
      <c r="L105" s="2" t="s">
        <v>23</v>
      </c>
      <c r="M105" s="5">
        <v>5610.2</v>
      </c>
      <c r="P105" s="5">
        <v>5610.2</v>
      </c>
      <c r="Q105" s="1" t="s">
        <v>152</v>
      </c>
      <c r="V105">
        <f t="shared" si="4"/>
        <v>5610.2</v>
      </c>
      <c r="W105" s="7">
        <f t="shared" si="3"/>
        <v>1379493.7500000002</v>
      </c>
    </row>
    <row r="106" spans="1:23" hidden="1">
      <c r="A106" s="3">
        <v>41505.661770833336</v>
      </c>
      <c r="B106" s="4" t="s">
        <v>132</v>
      </c>
      <c r="C106" s="4" t="s">
        <v>133</v>
      </c>
      <c r="D106" s="4" t="s">
        <v>134</v>
      </c>
      <c r="E106" s="4" t="s">
        <v>20</v>
      </c>
      <c r="F106" s="4" t="s">
        <v>252</v>
      </c>
      <c r="G106" s="4" t="s">
        <v>46</v>
      </c>
      <c r="H106" s="4" t="s">
        <v>22</v>
      </c>
      <c r="I106" s="4" t="s">
        <v>253</v>
      </c>
      <c r="J106" s="4" t="s">
        <v>77</v>
      </c>
      <c r="K106" s="5">
        <v>1</v>
      </c>
      <c r="L106" s="2" t="s">
        <v>23</v>
      </c>
      <c r="M106" s="5">
        <v>3782.7</v>
      </c>
      <c r="P106" s="5">
        <v>3782.7</v>
      </c>
      <c r="Q106" s="1" t="s">
        <v>146</v>
      </c>
      <c r="V106">
        <f t="shared" si="4"/>
        <v>3782.7</v>
      </c>
      <c r="W106" s="7">
        <f t="shared" si="3"/>
        <v>1383276.4500000002</v>
      </c>
    </row>
    <row r="107" spans="1:23" hidden="1">
      <c r="A107" s="3">
        <v>41505.661898148152</v>
      </c>
      <c r="B107" s="4" t="s">
        <v>132</v>
      </c>
      <c r="C107" s="4" t="s">
        <v>133</v>
      </c>
      <c r="D107" s="4" t="s">
        <v>134</v>
      </c>
      <c r="E107" s="4" t="s">
        <v>20</v>
      </c>
      <c r="F107" s="4" t="s">
        <v>254</v>
      </c>
      <c r="G107" s="4" t="s">
        <v>46</v>
      </c>
      <c r="H107" s="4" t="s">
        <v>22</v>
      </c>
      <c r="I107" s="4" t="s">
        <v>255</v>
      </c>
      <c r="J107" s="4" t="s">
        <v>77</v>
      </c>
      <c r="K107" s="5">
        <v>1</v>
      </c>
      <c r="L107" s="2" t="s">
        <v>23</v>
      </c>
      <c r="M107" s="5">
        <v>2841.3</v>
      </c>
      <c r="P107" s="5">
        <v>2841.3</v>
      </c>
      <c r="Q107" s="1" t="s">
        <v>256</v>
      </c>
      <c r="V107">
        <f t="shared" si="4"/>
        <v>2841.3</v>
      </c>
      <c r="W107" s="7">
        <f t="shared" si="3"/>
        <v>1386117.7500000002</v>
      </c>
    </row>
    <row r="108" spans="1:23" hidden="1">
      <c r="A108" s="3">
        <v>41505.66202546296</v>
      </c>
      <c r="B108" s="4" t="s">
        <v>132</v>
      </c>
      <c r="C108" s="4" t="s">
        <v>133</v>
      </c>
      <c r="D108" s="4" t="s">
        <v>134</v>
      </c>
      <c r="E108" s="4" t="s">
        <v>20</v>
      </c>
      <c r="F108" s="4" t="s">
        <v>257</v>
      </c>
      <c r="G108" s="4" t="s">
        <v>46</v>
      </c>
      <c r="H108" s="4" t="s">
        <v>22</v>
      </c>
      <c r="I108" s="4" t="s">
        <v>258</v>
      </c>
      <c r="J108" s="4" t="s">
        <v>77</v>
      </c>
      <c r="K108" s="5">
        <v>1</v>
      </c>
      <c r="L108" s="2" t="s">
        <v>23</v>
      </c>
      <c r="M108" s="5">
        <v>5529.6</v>
      </c>
      <c r="P108" s="5">
        <v>5529.6</v>
      </c>
      <c r="Q108" s="1" t="s">
        <v>152</v>
      </c>
      <c r="V108">
        <f t="shared" si="4"/>
        <v>5529.6</v>
      </c>
      <c r="W108" s="7">
        <f t="shared" si="3"/>
        <v>1391647.3500000003</v>
      </c>
    </row>
    <row r="109" spans="1:23" hidden="1">
      <c r="A109" s="3">
        <v>41505.662152777775</v>
      </c>
      <c r="B109" s="4" t="s">
        <v>132</v>
      </c>
      <c r="C109" s="4" t="s">
        <v>133</v>
      </c>
      <c r="D109" s="4" t="s">
        <v>134</v>
      </c>
      <c r="E109" s="4" t="s">
        <v>20</v>
      </c>
      <c r="F109" s="4" t="s">
        <v>259</v>
      </c>
      <c r="G109" s="4" t="s">
        <v>46</v>
      </c>
      <c r="H109" s="4" t="s">
        <v>22</v>
      </c>
      <c r="I109" s="4" t="s">
        <v>260</v>
      </c>
      <c r="J109" s="4" t="s">
        <v>77</v>
      </c>
      <c r="K109" s="5">
        <v>1</v>
      </c>
      <c r="L109" s="2" t="s">
        <v>23</v>
      </c>
      <c r="M109" s="5">
        <v>5529.6</v>
      </c>
      <c r="P109" s="5">
        <v>5529.6</v>
      </c>
      <c r="Q109" s="1" t="s">
        <v>152</v>
      </c>
      <c r="V109">
        <f t="shared" si="4"/>
        <v>5529.6</v>
      </c>
      <c r="W109" s="7">
        <f t="shared" si="3"/>
        <v>1397176.9500000004</v>
      </c>
    </row>
    <row r="110" spans="1:23" hidden="1">
      <c r="A110" s="3">
        <v>41505.662280092591</v>
      </c>
      <c r="B110" s="4" t="s">
        <v>132</v>
      </c>
      <c r="C110" s="4" t="s">
        <v>133</v>
      </c>
      <c r="D110" s="4" t="s">
        <v>134</v>
      </c>
      <c r="E110" s="4" t="s">
        <v>20</v>
      </c>
      <c r="F110" s="4" t="s">
        <v>261</v>
      </c>
      <c r="G110" s="4" t="s">
        <v>46</v>
      </c>
      <c r="H110" s="4" t="s">
        <v>22</v>
      </c>
      <c r="I110" s="4" t="s">
        <v>262</v>
      </c>
      <c r="J110" s="4" t="s">
        <v>77</v>
      </c>
      <c r="K110" s="5">
        <v>1</v>
      </c>
      <c r="L110" s="2" t="s">
        <v>23</v>
      </c>
      <c r="M110" s="5">
        <v>2943.9</v>
      </c>
      <c r="P110" s="5">
        <v>2943.9</v>
      </c>
      <c r="Q110" s="1" t="s">
        <v>149</v>
      </c>
      <c r="V110">
        <f t="shared" si="4"/>
        <v>2943.9</v>
      </c>
      <c r="W110" s="7">
        <f t="shared" si="3"/>
        <v>1400120.8500000003</v>
      </c>
    </row>
    <row r="111" spans="1:23" hidden="1">
      <c r="A111" s="3">
        <v>41505.662407407406</v>
      </c>
      <c r="B111" s="4" t="s">
        <v>132</v>
      </c>
      <c r="C111" s="4" t="s">
        <v>133</v>
      </c>
      <c r="D111" s="4" t="s">
        <v>134</v>
      </c>
      <c r="E111" s="4" t="s">
        <v>20</v>
      </c>
      <c r="F111" s="4" t="s">
        <v>263</v>
      </c>
      <c r="G111" s="4" t="s">
        <v>46</v>
      </c>
      <c r="H111" s="4" t="s">
        <v>80</v>
      </c>
      <c r="I111" s="4" t="s">
        <v>264</v>
      </c>
      <c r="J111" s="4" t="s">
        <v>77</v>
      </c>
      <c r="K111" s="5">
        <v>1</v>
      </c>
      <c r="L111" s="2" t="s">
        <v>23</v>
      </c>
      <c r="M111" s="5">
        <v>2563.1999999999998</v>
      </c>
      <c r="P111" s="5">
        <v>2563.1999999999998</v>
      </c>
      <c r="Q111" s="1" t="s">
        <v>157</v>
      </c>
      <c r="V111">
        <f t="shared" si="4"/>
        <v>2563.1999999999998</v>
      </c>
      <c r="W111" s="7">
        <f t="shared" si="3"/>
        <v>1402684.0500000003</v>
      </c>
    </row>
    <row r="112" spans="1:23" hidden="1">
      <c r="A112" s="3">
        <v>41505.662523148145</v>
      </c>
      <c r="B112" s="4" t="s">
        <v>132</v>
      </c>
      <c r="C112" s="4" t="s">
        <v>133</v>
      </c>
      <c r="D112" s="4" t="s">
        <v>134</v>
      </c>
      <c r="E112" s="4" t="s">
        <v>20</v>
      </c>
      <c r="F112" s="4" t="s">
        <v>265</v>
      </c>
      <c r="G112" s="4" t="s">
        <v>46</v>
      </c>
      <c r="H112" s="4" t="s">
        <v>22</v>
      </c>
      <c r="I112" s="4" t="s">
        <v>266</v>
      </c>
      <c r="J112" s="4" t="s">
        <v>77</v>
      </c>
      <c r="K112" s="5">
        <v>1</v>
      </c>
      <c r="L112" s="2" t="s">
        <v>23</v>
      </c>
      <c r="M112" s="5">
        <v>5610.2</v>
      </c>
      <c r="P112" s="5">
        <v>5610.2</v>
      </c>
      <c r="Q112" s="1" t="s">
        <v>152</v>
      </c>
      <c r="V112">
        <f t="shared" si="4"/>
        <v>5610.2</v>
      </c>
      <c r="W112" s="7">
        <f t="shared" si="3"/>
        <v>1408294.2500000002</v>
      </c>
    </row>
    <row r="113" spans="1:23" hidden="1">
      <c r="A113" s="3">
        <v>41505.662638888891</v>
      </c>
      <c r="B113" s="4" t="s">
        <v>132</v>
      </c>
      <c r="C113" s="4" t="s">
        <v>133</v>
      </c>
      <c r="D113" s="4" t="s">
        <v>134</v>
      </c>
      <c r="E113" s="4" t="s">
        <v>20</v>
      </c>
      <c r="F113" s="4" t="s">
        <v>267</v>
      </c>
      <c r="G113" s="4" t="s">
        <v>46</v>
      </c>
      <c r="H113" s="4" t="s">
        <v>22</v>
      </c>
      <c r="I113" s="4" t="s">
        <v>268</v>
      </c>
      <c r="J113" s="4" t="s">
        <v>77</v>
      </c>
      <c r="K113" s="5">
        <v>1</v>
      </c>
      <c r="L113" s="2" t="s">
        <v>23</v>
      </c>
      <c r="M113" s="5">
        <v>4382.7</v>
      </c>
      <c r="P113" s="5">
        <v>4382.7</v>
      </c>
      <c r="Q113" s="1" t="s">
        <v>146</v>
      </c>
      <c r="V113">
        <f t="shared" si="4"/>
        <v>4382.7</v>
      </c>
      <c r="W113" s="7">
        <f t="shared" si="3"/>
        <v>1412676.9500000002</v>
      </c>
    </row>
    <row r="114" spans="1:23" hidden="1">
      <c r="A114" s="3">
        <v>41505.662754629629</v>
      </c>
      <c r="B114" s="4" t="s">
        <v>132</v>
      </c>
      <c r="C114" s="4" t="s">
        <v>133</v>
      </c>
      <c r="D114" s="4" t="s">
        <v>134</v>
      </c>
      <c r="E114" s="4" t="s">
        <v>20</v>
      </c>
      <c r="F114" s="4" t="s">
        <v>269</v>
      </c>
      <c r="G114" s="4" t="s">
        <v>46</v>
      </c>
      <c r="H114" s="4" t="s">
        <v>22</v>
      </c>
      <c r="I114" s="4" t="s">
        <v>270</v>
      </c>
      <c r="J114" s="4" t="s">
        <v>77</v>
      </c>
      <c r="K114" s="5">
        <v>1</v>
      </c>
      <c r="L114" s="2" t="s">
        <v>23</v>
      </c>
      <c r="M114" s="5">
        <v>5610.2</v>
      </c>
      <c r="P114" s="5">
        <v>5610.2</v>
      </c>
      <c r="Q114" s="1" t="s">
        <v>152</v>
      </c>
      <c r="V114">
        <f t="shared" si="4"/>
        <v>5610.2</v>
      </c>
      <c r="W114" s="7">
        <f t="shared" si="3"/>
        <v>1418287.1500000001</v>
      </c>
    </row>
    <row r="115" spans="1:23" hidden="1">
      <c r="A115" s="3">
        <v>41505.662881944445</v>
      </c>
      <c r="B115" s="4" t="s">
        <v>132</v>
      </c>
      <c r="C115" s="4" t="s">
        <v>133</v>
      </c>
      <c r="D115" s="4" t="s">
        <v>134</v>
      </c>
      <c r="E115" s="4" t="s">
        <v>20</v>
      </c>
      <c r="F115" s="4" t="s">
        <v>271</v>
      </c>
      <c r="G115" s="4" t="s">
        <v>46</v>
      </c>
      <c r="H115" s="4" t="s">
        <v>22</v>
      </c>
      <c r="I115" s="4" t="s">
        <v>272</v>
      </c>
      <c r="J115" s="4" t="s">
        <v>77</v>
      </c>
      <c r="K115" s="5">
        <v>1</v>
      </c>
      <c r="L115" s="2" t="s">
        <v>23</v>
      </c>
      <c r="M115" s="5">
        <v>3782.7</v>
      </c>
      <c r="P115" s="5">
        <v>3782.7</v>
      </c>
      <c r="Q115" s="1" t="s">
        <v>146</v>
      </c>
      <c r="V115">
        <f t="shared" si="4"/>
        <v>3782.7</v>
      </c>
      <c r="W115" s="7">
        <f t="shared" si="3"/>
        <v>1422069.85</v>
      </c>
    </row>
    <row r="116" spans="1:23" hidden="1">
      <c r="A116" s="3">
        <v>41505.662986111114</v>
      </c>
      <c r="B116" s="4" t="s">
        <v>132</v>
      </c>
      <c r="C116" s="4" t="s">
        <v>133</v>
      </c>
      <c r="D116" s="4" t="s">
        <v>134</v>
      </c>
      <c r="E116" s="4" t="s">
        <v>20</v>
      </c>
      <c r="F116" s="4" t="s">
        <v>273</v>
      </c>
      <c r="G116" s="4" t="s">
        <v>46</v>
      </c>
      <c r="H116" s="4" t="s">
        <v>22</v>
      </c>
      <c r="I116" s="4" t="s">
        <v>274</v>
      </c>
      <c r="J116" s="4" t="s">
        <v>77</v>
      </c>
      <c r="K116" s="5">
        <v>1</v>
      </c>
      <c r="L116" s="2" t="s">
        <v>23</v>
      </c>
      <c r="M116" s="5">
        <v>2841.3</v>
      </c>
      <c r="P116" s="5">
        <v>2841.3</v>
      </c>
      <c r="Q116" s="1" t="s">
        <v>256</v>
      </c>
      <c r="V116">
        <f t="shared" si="4"/>
        <v>2841.3</v>
      </c>
      <c r="W116" s="7">
        <f t="shared" si="3"/>
        <v>1424911.1500000001</v>
      </c>
    </row>
    <row r="117" spans="1:23" hidden="1">
      <c r="A117" s="3">
        <v>41505.663113425922</v>
      </c>
      <c r="B117" s="4" t="s">
        <v>132</v>
      </c>
      <c r="C117" s="4" t="s">
        <v>133</v>
      </c>
      <c r="D117" s="4" t="s">
        <v>134</v>
      </c>
      <c r="E117" s="4" t="s">
        <v>20</v>
      </c>
      <c r="F117" s="4" t="s">
        <v>275</v>
      </c>
      <c r="G117" s="4" t="s">
        <v>46</v>
      </c>
      <c r="H117" s="4" t="s">
        <v>22</v>
      </c>
      <c r="I117" s="4" t="s">
        <v>276</v>
      </c>
      <c r="J117" s="4" t="s">
        <v>77</v>
      </c>
      <c r="K117" s="5">
        <v>1</v>
      </c>
      <c r="L117" s="2" t="s">
        <v>23</v>
      </c>
      <c r="M117" s="5">
        <v>5529.6</v>
      </c>
      <c r="P117" s="5">
        <v>5529.6</v>
      </c>
      <c r="Q117" s="1" t="s">
        <v>152</v>
      </c>
      <c r="V117">
        <f t="shared" si="4"/>
        <v>5529.6</v>
      </c>
      <c r="W117" s="7">
        <f t="shared" si="3"/>
        <v>1430440.7500000002</v>
      </c>
    </row>
    <row r="118" spans="1:23" hidden="1">
      <c r="A118" s="3">
        <v>41505.663240740738</v>
      </c>
      <c r="B118" s="4" t="s">
        <v>132</v>
      </c>
      <c r="C118" s="4" t="s">
        <v>133</v>
      </c>
      <c r="D118" s="4" t="s">
        <v>134</v>
      </c>
      <c r="E118" s="4" t="s">
        <v>20</v>
      </c>
      <c r="F118" s="4" t="s">
        <v>277</v>
      </c>
      <c r="G118" s="4" t="s">
        <v>46</v>
      </c>
      <c r="H118" s="4" t="s">
        <v>22</v>
      </c>
      <c r="I118" s="4" t="s">
        <v>278</v>
      </c>
      <c r="J118" s="4" t="s">
        <v>77</v>
      </c>
      <c r="K118" s="5">
        <v>1</v>
      </c>
      <c r="L118" s="2" t="s">
        <v>23</v>
      </c>
      <c r="M118" s="5">
        <v>3258</v>
      </c>
      <c r="P118" s="5">
        <v>3258</v>
      </c>
      <c r="Q118" s="1" t="s">
        <v>279</v>
      </c>
      <c r="V118">
        <f t="shared" si="4"/>
        <v>3258</v>
      </c>
      <c r="W118" s="7">
        <f t="shared" si="3"/>
        <v>1433698.7500000002</v>
      </c>
    </row>
    <row r="119" spans="1:23" hidden="1">
      <c r="A119" s="3">
        <v>41505.66337962963</v>
      </c>
      <c r="B119" s="4" t="s">
        <v>132</v>
      </c>
      <c r="C119" s="4" t="s">
        <v>133</v>
      </c>
      <c r="D119" s="4" t="s">
        <v>134</v>
      </c>
      <c r="E119" s="4" t="s">
        <v>20</v>
      </c>
      <c r="F119" s="4" t="s">
        <v>280</v>
      </c>
      <c r="G119" s="4" t="s">
        <v>46</v>
      </c>
      <c r="H119" s="4" t="s">
        <v>22</v>
      </c>
      <c r="I119" s="4" t="s">
        <v>281</v>
      </c>
      <c r="J119" s="4" t="s">
        <v>77</v>
      </c>
      <c r="K119" s="5">
        <v>1</v>
      </c>
      <c r="L119" s="2" t="s">
        <v>23</v>
      </c>
      <c r="M119" s="5">
        <v>4064</v>
      </c>
      <c r="P119" s="5">
        <v>4064</v>
      </c>
      <c r="Q119" s="1" t="s">
        <v>146</v>
      </c>
      <c r="V119">
        <f t="shared" si="4"/>
        <v>4064</v>
      </c>
      <c r="W119" s="7">
        <f t="shared" si="3"/>
        <v>1437762.7500000002</v>
      </c>
    </row>
    <row r="120" spans="1:23" hidden="1">
      <c r="A120" s="3">
        <v>41505.663506944446</v>
      </c>
      <c r="B120" s="4" t="s">
        <v>132</v>
      </c>
      <c r="C120" s="4" t="s">
        <v>133</v>
      </c>
      <c r="D120" s="4" t="s">
        <v>134</v>
      </c>
      <c r="E120" s="4" t="s">
        <v>20</v>
      </c>
      <c r="F120" s="4" t="s">
        <v>282</v>
      </c>
      <c r="G120" s="4" t="s">
        <v>46</v>
      </c>
      <c r="H120" s="4" t="s">
        <v>22</v>
      </c>
      <c r="I120" s="4" t="s">
        <v>283</v>
      </c>
      <c r="J120" s="4" t="s">
        <v>77</v>
      </c>
      <c r="K120" s="5">
        <v>1</v>
      </c>
      <c r="L120" s="2" t="s">
        <v>23</v>
      </c>
      <c r="M120" s="5">
        <v>2957.4</v>
      </c>
      <c r="P120" s="5">
        <v>2957.4</v>
      </c>
      <c r="Q120" s="1" t="s">
        <v>284</v>
      </c>
      <c r="V120">
        <f t="shared" si="4"/>
        <v>2957.4</v>
      </c>
      <c r="W120" s="7">
        <f t="shared" si="3"/>
        <v>1440720.1500000001</v>
      </c>
    </row>
    <row r="121" spans="1:23" hidden="1">
      <c r="A121" s="3">
        <v>41505.663611111115</v>
      </c>
      <c r="B121" s="4" t="s">
        <v>132</v>
      </c>
      <c r="C121" s="4" t="s">
        <v>133</v>
      </c>
      <c r="D121" s="4" t="s">
        <v>134</v>
      </c>
      <c r="E121" s="4" t="s">
        <v>20</v>
      </c>
      <c r="F121" s="4" t="s">
        <v>285</v>
      </c>
      <c r="G121" s="4" t="s">
        <v>46</v>
      </c>
      <c r="H121" s="4" t="s">
        <v>22</v>
      </c>
      <c r="I121" s="4" t="s">
        <v>286</v>
      </c>
      <c r="J121" s="4" t="s">
        <v>77</v>
      </c>
      <c r="K121" s="5">
        <v>1</v>
      </c>
      <c r="L121" s="2" t="s">
        <v>23</v>
      </c>
      <c r="M121" s="5">
        <v>4064</v>
      </c>
      <c r="P121" s="5">
        <v>4064</v>
      </c>
      <c r="Q121" s="1" t="s">
        <v>146</v>
      </c>
      <c r="V121">
        <f t="shared" si="4"/>
        <v>4064</v>
      </c>
      <c r="W121" s="7">
        <f t="shared" si="3"/>
        <v>1444784.1500000001</v>
      </c>
    </row>
    <row r="122" spans="1:23" hidden="1">
      <c r="A122" s="3">
        <v>41505.663726851853</v>
      </c>
      <c r="B122" s="4" t="s">
        <v>132</v>
      </c>
      <c r="C122" s="4" t="s">
        <v>133</v>
      </c>
      <c r="D122" s="4" t="s">
        <v>134</v>
      </c>
      <c r="E122" s="4" t="s">
        <v>20</v>
      </c>
      <c r="F122" s="4" t="s">
        <v>287</v>
      </c>
      <c r="G122" s="4" t="s">
        <v>46</v>
      </c>
      <c r="H122" s="4" t="s">
        <v>80</v>
      </c>
      <c r="I122" s="4" t="s">
        <v>288</v>
      </c>
      <c r="J122" s="4" t="s">
        <v>77</v>
      </c>
      <c r="K122" s="5">
        <v>1</v>
      </c>
      <c r="L122" s="2" t="s">
        <v>23</v>
      </c>
      <c r="M122" s="5">
        <v>2838.2</v>
      </c>
      <c r="P122" s="5">
        <v>2838.2</v>
      </c>
      <c r="Q122" s="1" t="s">
        <v>157</v>
      </c>
      <c r="V122">
        <f t="shared" si="4"/>
        <v>2838.2</v>
      </c>
      <c r="W122" s="7">
        <f t="shared" si="3"/>
        <v>1447622.35</v>
      </c>
    </row>
    <row r="123" spans="1:23" hidden="1">
      <c r="A123" s="3">
        <v>41505.663831018515</v>
      </c>
      <c r="B123" s="4" t="s">
        <v>132</v>
      </c>
      <c r="C123" s="4" t="s">
        <v>133</v>
      </c>
      <c r="D123" s="4" t="s">
        <v>134</v>
      </c>
      <c r="E123" s="4" t="s">
        <v>20</v>
      </c>
      <c r="F123" s="4" t="s">
        <v>289</v>
      </c>
      <c r="G123" s="4" t="s">
        <v>46</v>
      </c>
      <c r="H123" s="4" t="s">
        <v>22</v>
      </c>
      <c r="I123" s="4" t="s">
        <v>290</v>
      </c>
      <c r="J123" s="4" t="s">
        <v>77</v>
      </c>
      <c r="K123" s="5">
        <v>1</v>
      </c>
      <c r="L123" s="2" t="s">
        <v>23</v>
      </c>
      <c r="M123" s="5">
        <v>3267</v>
      </c>
      <c r="P123" s="5">
        <v>3267</v>
      </c>
      <c r="Q123" s="1" t="s">
        <v>284</v>
      </c>
      <c r="V123">
        <f t="shared" si="4"/>
        <v>3267</v>
      </c>
      <c r="W123" s="7">
        <f t="shared" si="3"/>
        <v>1450889.35</v>
      </c>
    </row>
    <row r="124" spans="1:23" hidden="1">
      <c r="A124" s="3">
        <v>41505.663993055554</v>
      </c>
      <c r="B124" s="4" t="s">
        <v>132</v>
      </c>
      <c r="C124" s="4" t="s">
        <v>133</v>
      </c>
      <c r="D124" s="4" t="s">
        <v>134</v>
      </c>
      <c r="E124" s="4" t="s">
        <v>20</v>
      </c>
      <c r="F124" s="4" t="s">
        <v>291</v>
      </c>
      <c r="G124" s="4" t="s">
        <v>46</v>
      </c>
      <c r="H124" s="4" t="s">
        <v>22</v>
      </c>
      <c r="I124" s="4" t="s">
        <v>292</v>
      </c>
      <c r="J124" s="4" t="s">
        <v>77</v>
      </c>
      <c r="K124" s="5">
        <v>1</v>
      </c>
      <c r="L124" s="2" t="s">
        <v>23</v>
      </c>
      <c r="M124" s="5">
        <v>4057.7</v>
      </c>
      <c r="P124" s="5">
        <v>4057.7</v>
      </c>
      <c r="Q124" s="1" t="s">
        <v>146</v>
      </c>
      <c r="V124">
        <f t="shared" si="4"/>
        <v>4057.7</v>
      </c>
      <c r="W124" s="7">
        <f t="shared" si="3"/>
        <v>1454947.05</v>
      </c>
    </row>
    <row r="125" spans="1:23" hidden="1">
      <c r="A125" s="3">
        <v>41505.664444444446</v>
      </c>
      <c r="B125" s="4" t="s">
        <v>132</v>
      </c>
      <c r="C125" s="4" t="s">
        <v>133</v>
      </c>
      <c r="D125" s="4" t="s">
        <v>134</v>
      </c>
      <c r="E125" s="4" t="s">
        <v>20</v>
      </c>
      <c r="F125" s="4" t="s">
        <v>293</v>
      </c>
      <c r="G125" s="4" t="s">
        <v>46</v>
      </c>
      <c r="H125" s="4" t="s">
        <v>22</v>
      </c>
      <c r="I125" s="4" t="s">
        <v>294</v>
      </c>
      <c r="J125" s="4" t="s">
        <v>77</v>
      </c>
      <c r="K125" s="5">
        <v>1</v>
      </c>
      <c r="L125" s="2" t="s">
        <v>23</v>
      </c>
      <c r="M125" s="5">
        <v>8046</v>
      </c>
      <c r="P125" s="5">
        <v>8046</v>
      </c>
      <c r="Q125" s="1" t="s">
        <v>162</v>
      </c>
      <c r="V125">
        <f t="shared" si="4"/>
        <v>8046</v>
      </c>
      <c r="W125" s="7">
        <f t="shared" si="3"/>
        <v>1462993.05</v>
      </c>
    </row>
    <row r="126" spans="1:23" hidden="1">
      <c r="A126" s="3">
        <v>41505.665011574078</v>
      </c>
      <c r="B126" s="4" t="s">
        <v>132</v>
      </c>
      <c r="C126" s="4" t="s">
        <v>133</v>
      </c>
      <c r="D126" s="4" t="s">
        <v>134</v>
      </c>
      <c r="E126" s="4" t="s">
        <v>20</v>
      </c>
      <c r="F126" s="4" t="s">
        <v>295</v>
      </c>
      <c r="G126" s="4" t="s">
        <v>46</v>
      </c>
      <c r="H126" s="4" t="s">
        <v>22</v>
      </c>
      <c r="I126" s="4" t="s">
        <v>296</v>
      </c>
      <c r="J126" s="4" t="s">
        <v>77</v>
      </c>
      <c r="K126" s="5">
        <v>1</v>
      </c>
      <c r="L126" s="2" t="s">
        <v>23</v>
      </c>
      <c r="M126" s="5">
        <v>3626.1</v>
      </c>
      <c r="P126" s="5">
        <v>3626.1</v>
      </c>
      <c r="Q126" s="1" t="s">
        <v>165</v>
      </c>
      <c r="V126">
        <f t="shared" si="4"/>
        <v>3626.1</v>
      </c>
      <c r="W126" s="7">
        <f t="shared" si="3"/>
        <v>1466619.1500000001</v>
      </c>
    </row>
    <row r="127" spans="1:23" hidden="1">
      <c r="A127" s="3">
        <v>41505.665196759262</v>
      </c>
      <c r="B127" s="4" t="s">
        <v>132</v>
      </c>
      <c r="C127" s="4" t="s">
        <v>133</v>
      </c>
      <c r="D127" s="4" t="s">
        <v>134</v>
      </c>
      <c r="E127" s="4" t="s">
        <v>20</v>
      </c>
      <c r="F127" s="4" t="s">
        <v>297</v>
      </c>
      <c r="G127" s="4" t="s">
        <v>46</v>
      </c>
      <c r="H127" s="4" t="s">
        <v>22</v>
      </c>
      <c r="I127" s="4" t="s">
        <v>298</v>
      </c>
      <c r="J127" s="4" t="s">
        <v>77</v>
      </c>
      <c r="K127" s="5">
        <v>1</v>
      </c>
      <c r="L127" s="2" t="s">
        <v>23</v>
      </c>
      <c r="M127" s="5">
        <v>8046</v>
      </c>
      <c r="P127" s="5">
        <v>8046</v>
      </c>
      <c r="Q127" s="1" t="s">
        <v>162</v>
      </c>
      <c r="V127">
        <f t="shared" si="4"/>
        <v>8046</v>
      </c>
      <c r="W127" s="7">
        <f t="shared" si="3"/>
        <v>1474665.1500000001</v>
      </c>
    </row>
    <row r="128" spans="1:23" hidden="1">
      <c r="A128" s="3">
        <v>41505.665312500001</v>
      </c>
      <c r="B128" s="4" t="s">
        <v>132</v>
      </c>
      <c r="C128" s="4" t="s">
        <v>133</v>
      </c>
      <c r="D128" s="4" t="s">
        <v>134</v>
      </c>
      <c r="E128" s="4" t="s">
        <v>20</v>
      </c>
      <c r="F128" s="4" t="s">
        <v>299</v>
      </c>
      <c r="G128" s="4" t="s">
        <v>46</v>
      </c>
      <c r="H128" s="4" t="s">
        <v>80</v>
      </c>
      <c r="I128" s="4" t="s">
        <v>300</v>
      </c>
      <c r="J128" s="4" t="s">
        <v>77</v>
      </c>
      <c r="K128" s="5">
        <v>1</v>
      </c>
      <c r="L128" s="2" t="s">
        <v>23</v>
      </c>
      <c r="M128" s="5">
        <v>2563.1999999999998</v>
      </c>
      <c r="P128" s="5">
        <v>2563.1999999999998</v>
      </c>
      <c r="Q128" s="1" t="s">
        <v>157</v>
      </c>
      <c r="V128">
        <f t="shared" si="4"/>
        <v>2563.1999999999998</v>
      </c>
      <c r="W128" s="7">
        <f t="shared" si="3"/>
        <v>1477228.35</v>
      </c>
    </row>
    <row r="129" spans="1:23" hidden="1">
      <c r="A129" s="3">
        <v>41505.665451388886</v>
      </c>
      <c r="B129" s="4" t="s">
        <v>132</v>
      </c>
      <c r="C129" s="4" t="s">
        <v>133</v>
      </c>
      <c r="D129" s="4" t="s">
        <v>134</v>
      </c>
      <c r="E129" s="4" t="s">
        <v>20</v>
      </c>
      <c r="F129" s="4" t="s">
        <v>301</v>
      </c>
      <c r="G129" s="4" t="s">
        <v>46</v>
      </c>
      <c r="H129" s="4" t="s">
        <v>80</v>
      </c>
      <c r="I129" s="4" t="s">
        <v>302</v>
      </c>
      <c r="J129" s="4" t="s">
        <v>77</v>
      </c>
      <c r="K129" s="5">
        <v>1</v>
      </c>
      <c r="L129" s="2" t="s">
        <v>23</v>
      </c>
      <c r="M129" s="5">
        <v>3068.6</v>
      </c>
      <c r="P129" s="5">
        <v>3068.6</v>
      </c>
      <c r="Q129" s="1" t="s">
        <v>149</v>
      </c>
      <c r="V129">
        <f t="shared" si="4"/>
        <v>3068.6</v>
      </c>
      <c r="W129" s="7">
        <f t="shared" si="3"/>
        <v>1480296.9500000002</v>
      </c>
    </row>
    <row r="130" spans="1:23" hidden="1">
      <c r="A130" s="3">
        <v>41505.665567129632</v>
      </c>
      <c r="B130" s="4" t="s">
        <v>132</v>
      </c>
      <c r="C130" s="4" t="s">
        <v>133</v>
      </c>
      <c r="D130" s="4" t="s">
        <v>134</v>
      </c>
      <c r="E130" s="4" t="s">
        <v>20</v>
      </c>
      <c r="F130" s="4" t="s">
        <v>303</v>
      </c>
      <c r="G130" s="4" t="s">
        <v>46</v>
      </c>
      <c r="H130" s="4" t="s">
        <v>22</v>
      </c>
      <c r="I130" s="4" t="s">
        <v>304</v>
      </c>
      <c r="J130" s="4" t="s">
        <v>77</v>
      </c>
      <c r="K130" s="5">
        <v>1</v>
      </c>
      <c r="L130" s="2" t="s">
        <v>23</v>
      </c>
      <c r="M130" s="5">
        <v>5986.3</v>
      </c>
      <c r="P130" s="5">
        <v>5986.3</v>
      </c>
      <c r="Q130" s="1" t="s">
        <v>162</v>
      </c>
      <c r="V130">
        <f t="shared" si="4"/>
        <v>5986.3</v>
      </c>
      <c r="W130" s="7">
        <f t="shared" si="3"/>
        <v>1486283.2500000002</v>
      </c>
    </row>
    <row r="131" spans="1:23" hidden="1">
      <c r="A131" s="3">
        <v>41505.665694444448</v>
      </c>
      <c r="B131" s="4" t="s">
        <v>132</v>
      </c>
      <c r="C131" s="4" t="s">
        <v>133</v>
      </c>
      <c r="D131" s="4" t="s">
        <v>134</v>
      </c>
      <c r="E131" s="4" t="s">
        <v>20</v>
      </c>
      <c r="F131" s="4" t="s">
        <v>305</v>
      </c>
      <c r="G131" s="4" t="s">
        <v>46</v>
      </c>
      <c r="H131" s="4" t="s">
        <v>22</v>
      </c>
      <c r="I131" s="4" t="s">
        <v>306</v>
      </c>
      <c r="J131" s="4" t="s">
        <v>77</v>
      </c>
      <c r="K131" s="5">
        <v>1</v>
      </c>
      <c r="L131" s="2" t="s">
        <v>23</v>
      </c>
      <c r="M131" s="5">
        <v>7198.6</v>
      </c>
      <c r="P131" s="5">
        <v>7198.6</v>
      </c>
      <c r="Q131" s="1" t="s">
        <v>162</v>
      </c>
      <c r="V131">
        <f t="shared" si="4"/>
        <v>7198.6</v>
      </c>
      <c r="W131" s="7">
        <f t="shared" si="3"/>
        <v>1493481.8500000003</v>
      </c>
    </row>
    <row r="132" spans="1:23" hidden="1">
      <c r="A132" s="3">
        <v>41505.665833333333</v>
      </c>
      <c r="B132" s="4" t="s">
        <v>132</v>
      </c>
      <c r="C132" s="4" t="s">
        <v>133</v>
      </c>
      <c r="D132" s="4" t="s">
        <v>134</v>
      </c>
      <c r="E132" s="4" t="s">
        <v>20</v>
      </c>
      <c r="F132" s="4" t="s">
        <v>307</v>
      </c>
      <c r="G132" s="4" t="s">
        <v>46</v>
      </c>
      <c r="H132" s="4" t="s">
        <v>80</v>
      </c>
      <c r="I132" s="4" t="s">
        <v>308</v>
      </c>
      <c r="J132" s="4" t="s">
        <v>77</v>
      </c>
      <c r="K132" s="5">
        <v>1</v>
      </c>
      <c r="L132" s="2" t="s">
        <v>23</v>
      </c>
      <c r="M132" s="5">
        <v>2563.1999999999998</v>
      </c>
      <c r="P132" s="5">
        <v>2563.1999999999998</v>
      </c>
      <c r="Q132" s="1" t="s">
        <v>157</v>
      </c>
      <c r="V132">
        <f t="shared" si="4"/>
        <v>2563.1999999999998</v>
      </c>
      <c r="W132" s="7">
        <f t="shared" ref="W132:W195" si="5">V132+W131</f>
        <v>1496045.0500000003</v>
      </c>
    </row>
    <row r="133" spans="1:23" hidden="1">
      <c r="A133" s="3">
        <v>41505.665960648148</v>
      </c>
      <c r="B133" s="4" t="s">
        <v>132</v>
      </c>
      <c r="C133" s="4" t="s">
        <v>133</v>
      </c>
      <c r="D133" s="4" t="s">
        <v>134</v>
      </c>
      <c r="E133" s="4" t="s">
        <v>20</v>
      </c>
      <c r="F133" s="4" t="s">
        <v>309</v>
      </c>
      <c r="G133" s="4" t="s">
        <v>46</v>
      </c>
      <c r="H133" s="4" t="s">
        <v>22</v>
      </c>
      <c r="I133" s="4" t="s">
        <v>310</v>
      </c>
      <c r="J133" s="4" t="s">
        <v>77</v>
      </c>
      <c r="K133" s="5">
        <v>1</v>
      </c>
      <c r="L133" s="2" t="s">
        <v>23</v>
      </c>
      <c r="M133" s="5">
        <v>7208.6</v>
      </c>
      <c r="P133" s="5">
        <v>7208.6</v>
      </c>
      <c r="Q133" s="1" t="s">
        <v>162</v>
      </c>
      <c r="V133">
        <f t="shared" si="4"/>
        <v>7208.6</v>
      </c>
      <c r="W133" s="7">
        <f t="shared" si="5"/>
        <v>1503253.6500000004</v>
      </c>
    </row>
    <row r="134" spans="1:23" hidden="1">
      <c r="A134" s="3">
        <v>41505.666087962964</v>
      </c>
      <c r="B134" s="4" t="s">
        <v>132</v>
      </c>
      <c r="C134" s="4" t="s">
        <v>133</v>
      </c>
      <c r="D134" s="4" t="s">
        <v>134</v>
      </c>
      <c r="E134" s="4" t="s">
        <v>20</v>
      </c>
      <c r="F134" s="4" t="s">
        <v>311</v>
      </c>
      <c r="G134" s="4" t="s">
        <v>46</v>
      </c>
      <c r="H134" s="4" t="s">
        <v>22</v>
      </c>
      <c r="I134" s="4" t="s">
        <v>312</v>
      </c>
      <c r="J134" s="4" t="s">
        <v>77</v>
      </c>
      <c r="K134" s="5">
        <v>1</v>
      </c>
      <c r="L134" s="2" t="s">
        <v>23</v>
      </c>
      <c r="M134" s="5">
        <v>9980.1</v>
      </c>
      <c r="P134" s="5">
        <v>9980.1</v>
      </c>
      <c r="Q134" s="1" t="s">
        <v>313</v>
      </c>
      <c r="V134">
        <f t="shared" ref="V134:V197" si="6">IF(E134="JP",P134/110,P134)</f>
        <v>9980.1</v>
      </c>
      <c r="W134" s="7">
        <f t="shared" si="5"/>
        <v>1513233.7500000005</v>
      </c>
    </row>
    <row r="135" spans="1:23" hidden="1">
      <c r="A135" s="3">
        <v>41505.706770833334</v>
      </c>
      <c r="B135" s="4" t="s">
        <v>346</v>
      </c>
      <c r="C135" s="4" t="s">
        <v>64</v>
      </c>
      <c r="D135" s="4" t="s">
        <v>347</v>
      </c>
      <c r="E135" s="4" t="s">
        <v>20</v>
      </c>
      <c r="F135" s="4" t="s">
        <v>348</v>
      </c>
      <c r="G135" s="4" t="s">
        <v>46</v>
      </c>
      <c r="H135" s="4" t="s">
        <v>28</v>
      </c>
      <c r="I135" s="4" t="s">
        <v>349</v>
      </c>
      <c r="J135" s="4" t="s">
        <v>48</v>
      </c>
      <c r="K135" s="5">
        <v>1</v>
      </c>
      <c r="L135" s="2" t="s">
        <v>23</v>
      </c>
      <c r="M135" s="5">
        <v>16489.28</v>
      </c>
      <c r="P135" s="5">
        <v>16489.28</v>
      </c>
      <c r="Q135" s="1" t="s">
        <v>350</v>
      </c>
      <c r="V135">
        <f t="shared" si="6"/>
        <v>16489.28</v>
      </c>
      <c r="W135" s="7">
        <f t="shared" si="5"/>
        <v>1529723.0300000005</v>
      </c>
    </row>
    <row r="136" spans="1:23" hidden="1">
      <c r="A136" s="3">
        <v>41529.781608796293</v>
      </c>
      <c r="B136" s="4" t="s">
        <v>351</v>
      </c>
      <c r="C136" s="4" t="s">
        <v>18</v>
      </c>
      <c r="D136" s="4" t="s">
        <v>26</v>
      </c>
      <c r="E136" s="4" t="s">
        <v>20</v>
      </c>
      <c r="F136" s="4" t="s">
        <v>27</v>
      </c>
      <c r="H136" s="4" t="s">
        <v>22</v>
      </c>
      <c r="K136" s="5">
        <v>23</v>
      </c>
      <c r="L136" s="2" t="s">
        <v>23</v>
      </c>
      <c r="M136" s="5">
        <v>480</v>
      </c>
      <c r="P136" s="5">
        <v>11040</v>
      </c>
      <c r="Q136" s="1" t="s">
        <v>29</v>
      </c>
      <c r="V136">
        <f t="shared" si="6"/>
        <v>11040</v>
      </c>
      <c r="W136" s="7">
        <f t="shared" si="5"/>
        <v>1540763.0300000005</v>
      </c>
    </row>
    <row r="137" spans="1:23" hidden="1">
      <c r="A137" s="3">
        <v>41536.607939814814</v>
      </c>
      <c r="B137" s="4" t="s">
        <v>352</v>
      </c>
      <c r="C137" s="4" t="s">
        <v>64</v>
      </c>
      <c r="D137" s="4" t="s">
        <v>353</v>
      </c>
      <c r="E137" s="4" t="s">
        <v>354</v>
      </c>
      <c r="F137" s="4" t="s">
        <v>355</v>
      </c>
      <c r="G137" s="4" t="s">
        <v>46</v>
      </c>
      <c r="H137" s="4" t="s">
        <v>22</v>
      </c>
      <c r="I137" s="4" t="s">
        <v>356</v>
      </c>
      <c r="J137" s="4" t="s">
        <v>77</v>
      </c>
      <c r="K137" s="5">
        <v>1</v>
      </c>
      <c r="L137" s="2" t="s">
        <v>23</v>
      </c>
      <c r="M137" s="5">
        <v>20245</v>
      </c>
      <c r="P137" s="5">
        <v>20245</v>
      </c>
      <c r="Q137" s="1" t="s">
        <v>357</v>
      </c>
      <c r="V137">
        <f t="shared" si="6"/>
        <v>20245</v>
      </c>
      <c r="W137" s="7">
        <f t="shared" si="5"/>
        <v>1561008.0300000005</v>
      </c>
    </row>
    <row r="138" spans="1:23" hidden="1">
      <c r="A138" s="3">
        <v>41536.608935185184</v>
      </c>
      <c r="B138" s="4" t="s">
        <v>352</v>
      </c>
      <c r="C138" s="4" t="s">
        <v>64</v>
      </c>
      <c r="D138" s="4" t="s">
        <v>353</v>
      </c>
      <c r="E138" s="4" t="s">
        <v>354</v>
      </c>
      <c r="F138" s="4" t="s">
        <v>358</v>
      </c>
      <c r="G138" s="4" t="s">
        <v>46</v>
      </c>
      <c r="H138" s="4" t="s">
        <v>22</v>
      </c>
      <c r="I138" s="4" t="s">
        <v>359</v>
      </c>
      <c r="J138" s="4" t="s">
        <v>77</v>
      </c>
      <c r="K138" s="5">
        <v>1</v>
      </c>
      <c r="L138" s="2" t="s">
        <v>23</v>
      </c>
      <c r="M138" s="5">
        <v>288600</v>
      </c>
      <c r="P138" s="5">
        <v>288600</v>
      </c>
      <c r="Q138" s="1" t="s">
        <v>360</v>
      </c>
      <c r="V138">
        <f t="shared" si="6"/>
        <v>288600</v>
      </c>
      <c r="W138" s="7">
        <f t="shared" si="5"/>
        <v>1849608.0300000005</v>
      </c>
    </row>
    <row r="139" spans="1:23" hidden="1">
      <c r="A139" s="3">
        <v>41536.608935185184</v>
      </c>
      <c r="B139" s="4" t="s">
        <v>352</v>
      </c>
      <c r="C139" s="4" t="s">
        <v>64</v>
      </c>
      <c r="D139" s="4" t="s">
        <v>353</v>
      </c>
      <c r="E139" s="4" t="s">
        <v>354</v>
      </c>
      <c r="F139" s="4" t="s">
        <v>361</v>
      </c>
      <c r="G139" s="4" t="s">
        <v>46</v>
      </c>
      <c r="H139" s="4" t="s">
        <v>22</v>
      </c>
      <c r="I139" s="4" t="s">
        <v>362</v>
      </c>
      <c r="J139" s="4" t="s">
        <v>77</v>
      </c>
      <c r="K139" s="5">
        <v>1</v>
      </c>
      <c r="L139" s="2" t="s">
        <v>23</v>
      </c>
      <c r="M139" s="5">
        <v>29220</v>
      </c>
      <c r="P139" s="5">
        <v>29220</v>
      </c>
      <c r="Q139" s="1" t="s">
        <v>363</v>
      </c>
      <c r="V139">
        <f t="shared" si="6"/>
        <v>29220</v>
      </c>
      <c r="W139" s="7">
        <f t="shared" si="5"/>
        <v>1878828.0300000005</v>
      </c>
    </row>
    <row r="140" spans="1:23" hidden="1">
      <c r="A140" s="3">
        <v>41536.608935185184</v>
      </c>
      <c r="B140" s="4" t="s">
        <v>352</v>
      </c>
      <c r="C140" s="4" t="s">
        <v>64</v>
      </c>
      <c r="D140" s="4" t="s">
        <v>353</v>
      </c>
      <c r="E140" s="4" t="s">
        <v>354</v>
      </c>
      <c r="F140" s="4" t="s">
        <v>364</v>
      </c>
      <c r="G140" s="4" t="s">
        <v>46</v>
      </c>
      <c r="H140" s="4" t="s">
        <v>22</v>
      </c>
      <c r="I140" s="4" t="s">
        <v>365</v>
      </c>
      <c r="J140" s="4" t="s">
        <v>77</v>
      </c>
      <c r="K140" s="5">
        <v>1</v>
      </c>
      <c r="L140" s="2" t="s">
        <v>23</v>
      </c>
      <c r="M140" s="5">
        <v>267485</v>
      </c>
      <c r="P140" s="5">
        <v>267485</v>
      </c>
      <c r="Q140" s="1" t="s">
        <v>366</v>
      </c>
      <c r="V140">
        <f t="shared" si="6"/>
        <v>267485</v>
      </c>
      <c r="W140" s="7">
        <f t="shared" si="5"/>
        <v>2146313.0300000003</v>
      </c>
    </row>
    <row r="141" spans="1:23" hidden="1">
      <c r="A141" s="3">
        <v>41536.654317129629</v>
      </c>
      <c r="B141" s="4" t="s">
        <v>352</v>
      </c>
      <c r="C141" s="4" t="s">
        <v>64</v>
      </c>
      <c r="D141" s="4" t="s">
        <v>353</v>
      </c>
      <c r="E141" s="4" t="s">
        <v>354</v>
      </c>
      <c r="F141" s="4" t="s">
        <v>92</v>
      </c>
      <c r="H141" s="4" t="s">
        <v>28</v>
      </c>
      <c r="K141" s="5">
        <v>1</v>
      </c>
      <c r="L141" s="2" t="s">
        <v>23</v>
      </c>
      <c r="M141" s="5">
        <v>186000</v>
      </c>
      <c r="P141" s="5">
        <v>186000</v>
      </c>
      <c r="Q141" s="1" t="s">
        <v>93</v>
      </c>
      <c r="V141">
        <f t="shared" si="6"/>
        <v>186000</v>
      </c>
      <c r="W141" s="7">
        <f t="shared" si="5"/>
        <v>2332313.0300000003</v>
      </c>
    </row>
    <row r="142" spans="1:23" hidden="1">
      <c r="A142" s="3">
        <v>41536.655277777776</v>
      </c>
      <c r="B142" s="4" t="s">
        <v>352</v>
      </c>
      <c r="C142" s="4" t="s">
        <v>64</v>
      </c>
      <c r="D142" s="4" t="s">
        <v>353</v>
      </c>
      <c r="E142" s="4" t="s">
        <v>354</v>
      </c>
      <c r="F142" s="4" t="s">
        <v>94</v>
      </c>
      <c r="H142" s="4" t="s">
        <v>80</v>
      </c>
      <c r="K142" s="5">
        <v>-1</v>
      </c>
      <c r="L142" s="2" t="s">
        <v>23</v>
      </c>
      <c r="M142" s="5">
        <v>95346</v>
      </c>
      <c r="P142" s="5">
        <v>-95346</v>
      </c>
      <c r="Q142" s="1" t="s">
        <v>95</v>
      </c>
      <c r="V142">
        <f t="shared" si="6"/>
        <v>-95346</v>
      </c>
      <c r="W142" s="7">
        <f t="shared" si="5"/>
        <v>2236967.0300000003</v>
      </c>
    </row>
    <row r="143" spans="1:23" hidden="1">
      <c r="A143" s="3">
        <v>41541.721238425926</v>
      </c>
      <c r="B143" s="4" t="s">
        <v>367</v>
      </c>
      <c r="C143" s="4" t="s">
        <v>18</v>
      </c>
      <c r="D143" s="4" t="s">
        <v>55</v>
      </c>
      <c r="E143" s="4" t="s">
        <v>20</v>
      </c>
      <c r="F143" s="4" t="s">
        <v>27</v>
      </c>
      <c r="H143" s="4" t="s">
        <v>22</v>
      </c>
      <c r="K143" s="5">
        <v>42</v>
      </c>
      <c r="L143" s="2" t="s">
        <v>23</v>
      </c>
      <c r="M143" s="5">
        <v>350</v>
      </c>
      <c r="P143" s="5">
        <v>14700</v>
      </c>
      <c r="Q143" s="1" t="s">
        <v>29</v>
      </c>
      <c r="V143">
        <f t="shared" si="6"/>
        <v>14700</v>
      </c>
      <c r="W143" s="7">
        <f t="shared" si="5"/>
        <v>2251667.0300000003</v>
      </c>
    </row>
    <row r="144" spans="1:23" hidden="1">
      <c r="A144" s="3">
        <v>41548.694537037038</v>
      </c>
      <c r="B144" s="4" t="s">
        <v>368</v>
      </c>
      <c r="C144" s="4" t="s">
        <v>18</v>
      </c>
      <c r="D144" s="4" t="s">
        <v>34</v>
      </c>
      <c r="E144" s="4" t="s">
        <v>20</v>
      </c>
      <c r="F144" s="4" t="s">
        <v>27</v>
      </c>
      <c r="H144" s="4" t="s">
        <v>22</v>
      </c>
      <c r="K144" s="5">
        <v>59</v>
      </c>
      <c r="L144" s="2" t="s">
        <v>23</v>
      </c>
      <c r="M144" s="5">
        <v>339.3</v>
      </c>
      <c r="P144" s="5">
        <v>20018.7</v>
      </c>
      <c r="Q144" s="1" t="s">
        <v>29</v>
      </c>
      <c r="V144">
        <f t="shared" si="6"/>
        <v>20018.7</v>
      </c>
      <c r="W144" s="7">
        <f t="shared" si="5"/>
        <v>2271685.7300000004</v>
      </c>
    </row>
    <row r="145" spans="1:23" hidden="1">
      <c r="A145" s="3">
        <v>41549.425625000003</v>
      </c>
      <c r="B145" s="4" t="s">
        <v>132</v>
      </c>
      <c r="C145" s="4" t="s">
        <v>133</v>
      </c>
      <c r="D145" s="4" t="s">
        <v>134</v>
      </c>
      <c r="E145" s="4" t="s">
        <v>20</v>
      </c>
      <c r="F145" s="4" t="s">
        <v>92</v>
      </c>
      <c r="H145" s="4" t="s">
        <v>28</v>
      </c>
      <c r="K145" s="5">
        <v>1</v>
      </c>
      <c r="L145" s="2" t="s">
        <v>23</v>
      </c>
      <c r="M145" s="5">
        <v>115500</v>
      </c>
      <c r="P145" s="5">
        <v>115500</v>
      </c>
      <c r="Q145" s="1" t="s">
        <v>93</v>
      </c>
      <c r="V145">
        <f t="shared" si="6"/>
        <v>115500</v>
      </c>
      <c r="W145" s="7">
        <f t="shared" si="5"/>
        <v>2387185.7300000004</v>
      </c>
    </row>
    <row r="146" spans="1:23" hidden="1">
      <c r="A146" s="3">
        <v>41549.427511574075</v>
      </c>
      <c r="B146" s="4" t="s">
        <v>132</v>
      </c>
      <c r="C146" s="4" t="s">
        <v>133</v>
      </c>
      <c r="D146" s="4" t="s">
        <v>134</v>
      </c>
      <c r="E146" s="4" t="s">
        <v>20</v>
      </c>
      <c r="F146" s="4" t="s">
        <v>94</v>
      </c>
      <c r="H146" s="4" t="s">
        <v>80</v>
      </c>
      <c r="K146" s="5">
        <v>-1</v>
      </c>
      <c r="L146" s="2" t="s">
        <v>23</v>
      </c>
      <c r="M146" s="5">
        <v>96133.77</v>
      </c>
      <c r="P146" s="5">
        <v>-96133.77</v>
      </c>
      <c r="Q146" s="1" t="s">
        <v>95</v>
      </c>
      <c r="V146">
        <f t="shared" si="6"/>
        <v>-96133.77</v>
      </c>
      <c r="W146" s="7">
        <f t="shared" si="5"/>
        <v>2291051.9600000004</v>
      </c>
    </row>
    <row r="147" spans="1:23" hidden="1">
      <c r="A147" s="3">
        <v>41554.687256944446</v>
      </c>
      <c r="B147" s="4" t="s">
        <v>369</v>
      </c>
      <c r="C147" s="4" t="s">
        <v>18</v>
      </c>
      <c r="D147" s="4" t="s">
        <v>51</v>
      </c>
      <c r="E147" s="4" t="s">
        <v>20</v>
      </c>
      <c r="F147" s="4" t="s">
        <v>27</v>
      </c>
      <c r="H147" s="4" t="s">
        <v>22</v>
      </c>
      <c r="K147" s="5">
        <v>59</v>
      </c>
      <c r="L147" s="2" t="s">
        <v>23</v>
      </c>
      <c r="M147" s="5">
        <v>490</v>
      </c>
      <c r="P147" s="5">
        <v>28910</v>
      </c>
      <c r="Q147" s="1" t="s">
        <v>29</v>
      </c>
      <c r="V147">
        <f t="shared" si="6"/>
        <v>28910</v>
      </c>
      <c r="W147" s="7">
        <f t="shared" si="5"/>
        <v>2319961.9600000004</v>
      </c>
    </row>
    <row r="148" spans="1:23" hidden="1">
      <c r="A148" s="3">
        <v>41562.472881944443</v>
      </c>
      <c r="B148" s="4" t="s">
        <v>370</v>
      </c>
      <c r="C148" s="4" t="s">
        <v>18</v>
      </c>
      <c r="D148" s="4" t="s">
        <v>55</v>
      </c>
      <c r="E148" s="4" t="s">
        <v>20</v>
      </c>
      <c r="F148" s="4" t="s">
        <v>60</v>
      </c>
      <c r="H148" s="4" t="s">
        <v>28</v>
      </c>
      <c r="K148" s="5">
        <v>1</v>
      </c>
      <c r="L148" s="2" t="s">
        <v>23</v>
      </c>
      <c r="M148" s="5">
        <v>5917</v>
      </c>
      <c r="P148" s="5">
        <v>5917</v>
      </c>
      <c r="Q148" s="1" t="s">
        <v>61</v>
      </c>
      <c r="V148">
        <f t="shared" si="6"/>
        <v>5917</v>
      </c>
      <c r="W148" s="7">
        <f t="shared" si="5"/>
        <v>2325878.9600000004</v>
      </c>
    </row>
    <row r="149" spans="1:23" hidden="1">
      <c r="A149" s="3">
        <v>41570.444305555553</v>
      </c>
      <c r="B149" s="4" t="s">
        <v>132</v>
      </c>
      <c r="C149" s="4" t="s">
        <v>133</v>
      </c>
      <c r="D149" s="4" t="s">
        <v>134</v>
      </c>
      <c r="E149" s="4" t="s">
        <v>20</v>
      </c>
      <c r="F149" s="4" t="s">
        <v>314</v>
      </c>
      <c r="G149" s="4" t="s">
        <v>46</v>
      </c>
      <c r="H149" s="4" t="s">
        <v>22</v>
      </c>
      <c r="I149" s="4" t="s">
        <v>315</v>
      </c>
      <c r="J149" s="4" t="s">
        <v>77</v>
      </c>
      <c r="K149" s="5">
        <v>1</v>
      </c>
      <c r="L149" s="2" t="s">
        <v>23</v>
      </c>
      <c r="M149" s="5">
        <v>3620</v>
      </c>
      <c r="P149" s="5">
        <v>3620</v>
      </c>
      <c r="Q149" s="1" t="s">
        <v>279</v>
      </c>
      <c r="V149">
        <f t="shared" si="6"/>
        <v>3620</v>
      </c>
      <c r="W149" s="7">
        <f t="shared" si="5"/>
        <v>2329498.9600000004</v>
      </c>
    </row>
    <row r="150" spans="1:23" hidden="1">
      <c r="A150" s="3">
        <v>41570.445914351854</v>
      </c>
      <c r="B150" s="4" t="s">
        <v>132</v>
      </c>
      <c r="C150" s="4" t="s">
        <v>133</v>
      </c>
      <c r="D150" s="4" t="s">
        <v>134</v>
      </c>
      <c r="E150" s="4" t="s">
        <v>20</v>
      </c>
      <c r="F150" s="4" t="s">
        <v>316</v>
      </c>
      <c r="G150" s="4" t="s">
        <v>46</v>
      </c>
      <c r="H150" s="4" t="s">
        <v>22</v>
      </c>
      <c r="I150" s="4" t="s">
        <v>317</v>
      </c>
      <c r="J150" s="4" t="s">
        <v>77</v>
      </c>
      <c r="K150" s="5">
        <v>1</v>
      </c>
      <c r="L150" s="2" t="s">
        <v>23</v>
      </c>
      <c r="M150" s="5">
        <v>15</v>
      </c>
      <c r="P150" s="5">
        <v>15</v>
      </c>
      <c r="Q150" s="1" t="s">
        <v>318</v>
      </c>
      <c r="V150">
        <f t="shared" si="6"/>
        <v>15</v>
      </c>
      <c r="W150" s="7">
        <f t="shared" si="5"/>
        <v>2329513.9600000004</v>
      </c>
    </row>
    <row r="151" spans="1:23" hidden="1">
      <c r="A151" s="3">
        <v>41570.451064814813</v>
      </c>
      <c r="B151" s="4" t="s">
        <v>132</v>
      </c>
      <c r="C151" s="4" t="s">
        <v>133</v>
      </c>
      <c r="D151" s="4" t="s">
        <v>134</v>
      </c>
      <c r="E151" s="4" t="s">
        <v>20</v>
      </c>
      <c r="F151" s="4" t="s">
        <v>319</v>
      </c>
      <c r="G151" s="4" t="s">
        <v>46</v>
      </c>
      <c r="H151" s="4" t="s">
        <v>22</v>
      </c>
      <c r="I151" s="4" t="s">
        <v>320</v>
      </c>
      <c r="J151" s="4" t="s">
        <v>77</v>
      </c>
      <c r="K151" s="5">
        <v>1</v>
      </c>
      <c r="L151" s="2" t="s">
        <v>23</v>
      </c>
      <c r="M151" s="5">
        <v>15</v>
      </c>
      <c r="P151" s="5">
        <v>15</v>
      </c>
      <c r="Q151" s="1" t="s">
        <v>321</v>
      </c>
      <c r="V151">
        <f t="shared" si="6"/>
        <v>15</v>
      </c>
      <c r="W151" s="7">
        <f t="shared" si="5"/>
        <v>2329528.9600000004</v>
      </c>
    </row>
    <row r="152" spans="1:23" hidden="1">
      <c r="A152" s="3">
        <v>41570.454004629632</v>
      </c>
      <c r="B152" s="4" t="s">
        <v>132</v>
      </c>
      <c r="C152" s="4" t="s">
        <v>133</v>
      </c>
      <c r="D152" s="4" t="s">
        <v>134</v>
      </c>
      <c r="E152" s="4" t="s">
        <v>20</v>
      </c>
      <c r="F152" s="4" t="s">
        <v>322</v>
      </c>
      <c r="G152" s="4" t="s">
        <v>46</v>
      </c>
      <c r="H152" s="4" t="s">
        <v>22</v>
      </c>
      <c r="I152" s="4" t="s">
        <v>323</v>
      </c>
      <c r="J152" s="4" t="s">
        <v>77</v>
      </c>
      <c r="K152" s="5">
        <v>3</v>
      </c>
      <c r="L152" s="2" t="s">
        <v>23</v>
      </c>
      <c r="M152" s="5">
        <v>15</v>
      </c>
      <c r="P152" s="5">
        <v>45</v>
      </c>
      <c r="Q152" s="1" t="s">
        <v>324</v>
      </c>
      <c r="V152">
        <f t="shared" si="6"/>
        <v>45</v>
      </c>
      <c r="W152" s="7">
        <f t="shared" si="5"/>
        <v>2329573.9600000004</v>
      </c>
    </row>
    <row r="153" spans="1:23" hidden="1">
      <c r="A153" s="3">
        <v>41570.457650462966</v>
      </c>
      <c r="B153" s="4" t="s">
        <v>132</v>
      </c>
      <c r="C153" s="4" t="s">
        <v>133</v>
      </c>
      <c r="D153" s="4" t="s">
        <v>134</v>
      </c>
      <c r="E153" s="4" t="s">
        <v>20</v>
      </c>
      <c r="F153" s="4" t="s">
        <v>325</v>
      </c>
      <c r="G153" s="4" t="s">
        <v>46</v>
      </c>
      <c r="H153" s="4" t="s">
        <v>22</v>
      </c>
      <c r="I153" s="4" t="s">
        <v>326</v>
      </c>
      <c r="J153" s="4" t="s">
        <v>77</v>
      </c>
      <c r="K153" s="5">
        <v>1</v>
      </c>
      <c r="L153" s="2" t="s">
        <v>23</v>
      </c>
      <c r="M153" s="5">
        <v>25</v>
      </c>
      <c r="P153" s="5">
        <v>25</v>
      </c>
      <c r="Q153" s="1" t="s">
        <v>327</v>
      </c>
      <c r="V153">
        <f t="shared" si="6"/>
        <v>25</v>
      </c>
      <c r="W153" s="7">
        <f t="shared" si="5"/>
        <v>2329598.9600000004</v>
      </c>
    </row>
    <row r="154" spans="1:23" hidden="1">
      <c r="A154" s="3">
        <v>41570.459490740737</v>
      </c>
      <c r="B154" s="4" t="s">
        <v>132</v>
      </c>
      <c r="C154" s="4" t="s">
        <v>133</v>
      </c>
      <c r="D154" s="4" t="s">
        <v>134</v>
      </c>
      <c r="E154" s="4" t="s">
        <v>20</v>
      </c>
      <c r="F154" s="4" t="s">
        <v>328</v>
      </c>
      <c r="G154" s="4" t="s">
        <v>46</v>
      </c>
      <c r="H154" s="4" t="s">
        <v>22</v>
      </c>
      <c r="I154" s="4" t="s">
        <v>329</v>
      </c>
      <c r="J154" s="4" t="s">
        <v>77</v>
      </c>
      <c r="K154" s="5">
        <v>2</v>
      </c>
      <c r="L154" s="2" t="s">
        <v>23</v>
      </c>
      <c r="M154" s="5">
        <v>25</v>
      </c>
      <c r="P154" s="5">
        <v>50</v>
      </c>
      <c r="Q154" s="1" t="s">
        <v>330</v>
      </c>
      <c r="V154">
        <f t="shared" si="6"/>
        <v>50</v>
      </c>
      <c r="W154" s="7">
        <f t="shared" si="5"/>
        <v>2329648.9600000004</v>
      </c>
    </row>
    <row r="155" spans="1:23" hidden="1">
      <c r="A155" s="3">
        <v>41570.461944444447</v>
      </c>
      <c r="B155" s="4" t="s">
        <v>132</v>
      </c>
      <c r="C155" s="4" t="s">
        <v>133</v>
      </c>
      <c r="D155" s="4" t="s">
        <v>134</v>
      </c>
      <c r="E155" s="4" t="s">
        <v>20</v>
      </c>
      <c r="F155" s="4" t="s">
        <v>331</v>
      </c>
      <c r="G155" s="4" t="s">
        <v>46</v>
      </c>
      <c r="H155" s="4" t="s">
        <v>22</v>
      </c>
      <c r="I155" s="4" t="s">
        <v>332</v>
      </c>
      <c r="J155" s="4" t="s">
        <v>77</v>
      </c>
      <c r="K155" s="5">
        <v>3</v>
      </c>
      <c r="L155" s="2" t="s">
        <v>23</v>
      </c>
      <c r="M155" s="5">
        <v>25</v>
      </c>
      <c r="P155" s="5">
        <v>75</v>
      </c>
      <c r="Q155" s="1" t="s">
        <v>333</v>
      </c>
      <c r="V155">
        <f t="shared" si="6"/>
        <v>75</v>
      </c>
      <c r="W155" s="7">
        <f t="shared" si="5"/>
        <v>2329723.9600000004</v>
      </c>
    </row>
    <row r="156" spans="1:23" hidden="1">
      <c r="A156" s="3">
        <v>41570.464780092596</v>
      </c>
      <c r="B156" s="4" t="s">
        <v>132</v>
      </c>
      <c r="C156" s="4" t="s">
        <v>133</v>
      </c>
      <c r="D156" s="4" t="s">
        <v>134</v>
      </c>
      <c r="E156" s="4" t="s">
        <v>20</v>
      </c>
      <c r="F156" s="4" t="s">
        <v>334</v>
      </c>
      <c r="G156" s="4" t="s">
        <v>46</v>
      </c>
      <c r="H156" s="4" t="s">
        <v>22</v>
      </c>
      <c r="I156" s="4" t="s">
        <v>335</v>
      </c>
      <c r="J156" s="4" t="s">
        <v>77</v>
      </c>
      <c r="K156" s="5">
        <v>3</v>
      </c>
      <c r="L156" s="2" t="s">
        <v>23</v>
      </c>
      <c r="M156" s="5">
        <v>25</v>
      </c>
      <c r="P156" s="5">
        <v>75</v>
      </c>
      <c r="Q156" s="1" t="s">
        <v>336</v>
      </c>
      <c r="V156">
        <f t="shared" si="6"/>
        <v>75</v>
      </c>
      <c r="W156" s="7">
        <f t="shared" si="5"/>
        <v>2329798.9600000004</v>
      </c>
    </row>
    <row r="157" spans="1:23" hidden="1">
      <c r="A157" s="3">
        <v>41570.466134259259</v>
      </c>
      <c r="B157" s="4" t="s">
        <v>132</v>
      </c>
      <c r="C157" s="4" t="s">
        <v>133</v>
      </c>
      <c r="D157" s="4" t="s">
        <v>134</v>
      </c>
      <c r="E157" s="4" t="s">
        <v>20</v>
      </c>
      <c r="F157" s="4" t="s">
        <v>337</v>
      </c>
      <c r="G157" s="4" t="s">
        <v>46</v>
      </c>
      <c r="H157" s="4" t="s">
        <v>22</v>
      </c>
      <c r="I157" s="4" t="s">
        <v>338</v>
      </c>
      <c r="J157" s="4" t="s">
        <v>77</v>
      </c>
      <c r="K157" s="5">
        <v>2</v>
      </c>
      <c r="L157" s="2" t="s">
        <v>23</v>
      </c>
      <c r="M157" s="5">
        <v>65</v>
      </c>
      <c r="P157" s="5">
        <v>130</v>
      </c>
      <c r="Q157" s="1" t="s">
        <v>339</v>
      </c>
      <c r="V157">
        <f t="shared" si="6"/>
        <v>130</v>
      </c>
      <c r="W157" s="7">
        <f t="shared" si="5"/>
        <v>2329928.9600000004</v>
      </c>
    </row>
    <row r="158" spans="1:23" hidden="1">
      <c r="A158" s="3">
        <v>41570.469525462962</v>
      </c>
      <c r="B158" s="4" t="s">
        <v>132</v>
      </c>
      <c r="C158" s="4" t="s">
        <v>133</v>
      </c>
      <c r="D158" s="4" t="s">
        <v>134</v>
      </c>
      <c r="E158" s="4" t="s">
        <v>20</v>
      </c>
      <c r="F158" s="4" t="s">
        <v>340</v>
      </c>
      <c r="G158" s="4" t="s">
        <v>46</v>
      </c>
      <c r="H158" s="4" t="s">
        <v>22</v>
      </c>
      <c r="I158" s="4" t="s">
        <v>341</v>
      </c>
      <c r="J158" s="4" t="s">
        <v>77</v>
      </c>
      <c r="K158" s="5">
        <v>1</v>
      </c>
      <c r="L158" s="2" t="s">
        <v>23</v>
      </c>
      <c r="M158" s="5">
        <v>250</v>
      </c>
      <c r="P158" s="5">
        <v>250</v>
      </c>
      <c r="Q158" s="1" t="s">
        <v>342</v>
      </c>
      <c r="V158">
        <f t="shared" si="6"/>
        <v>250</v>
      </c>
      <c r="W158" s="7">
        <f t="shared" si="5"/>
        <v>2330178.9600000004</v>
      </c>
    </row>
    <row r="159" spans="1:23" hidden="1">
      <c r="A159" s="3">
        <v>41570.595277777778</v>
      </c>
      <c r="B159" s="4" t="s">
        <v>371</v>
      </c>
      <c r="C159" s="4" t="s">
        <v>18</v>
      </c>
      <c r="D159" s="4" t="s">
        <v>34</v>
      </c>
      <c r="E159" s="4" t="s">
        <v>20</v>
      </c>
      <c r="F159" s="4" t="s">
        <v>27</v>
      </c>
      <c r="H159" s="4" t="s">
        <v>22</v>
      </c>
      <c r="K159" s="5">
        <v>36</v>
      </c>
      <c r="L159" s="2" t="s">
        <v>23</v>
      </c>
      <c r="M159" s="5">
        <v>354.9</v>
      </c>
      <c r="P159" s="5">
        <v>12776.4</v>
      </c>
      <c r="Q159" s="1" t="s">
        <v>29</v>
      </c>
      <c r="V159">
        <f t="shared" si="6"/>
        <v>12776.4</v>
      </c>
      <c r="W159" s="7">
        <f t="shared" si="5"/>
        <v>2342955.3600000003</v>
      </c>
    </row>
    <row r="160" spans="1:23" hidden="1">
      <c r="A160" s="3">
        <v>41570.605069444442</v>
      </c>
      <c r="B160" s="4" t="s">
        <v>372</v>
      </c>
      <c r="C160" s="4" t="s">
        <v>18</v>
      </c>
      <c r="D160" s="4" t="s">
        <v>34</v>
      </c>
      <c r="E160" s="4" t="s">
        <v>20</v>
      </c>
      <c r="F160" s="4" t="s">
        <v>27</v>
      </c>
      <c r="H160" s="4" t="s">
        <v>28</v>
      </c>
      <c r="K160" s="5">
        <v>36</v>
      </c>
      <c r="L160" s="2" t="s">
        <v>23</v>
      </c>
      <c r="M160" s="5">
        <v>339.3</v>
      </c>
      <c r="P160" s="5">
        <v>12214.8</v>
      </c>
      <c r="Q160" s="1" t="s">
        <v>29</v>
      </c>
      <c r="V160">
        <f t="shared" si="6"/>
        <v>12214.8</v>
      </c>
      <c r="W160" s="7">
        <f t="shared" si="5"/>
        <v>2355170.16</v>
      </c>
    </row>
    <row r="161" spans="1:23" hidden="1">
      <c r="A161" s="3">
        <v>41570.657222222224</v>
      </c>
      <c r="B161" s="4" t="s">
        <v>373</v>
      </c>
      <c r="C161" s="4" t="s">
        <v>18</v>
      </c>
      <c r="D161" s="4" t="s">
        <v>55</v>
      </c>
      <c r="E161" s="4" t="s">
        <v>20</v>
      </c>
      <c r="F161" s="4" t="s">
        <v>60</v>
      </c>
      <c r="H161" s="4" t="s">
        <v>22</v>
      </c>
      <c r="K161" s="5">
        <v>1</v>
      </c>
      <c r="L161" s="2" t="s">
        <v>23</v>
      </c>
      <c r="M161" s="5">
        <v>17980</v>
      </c>
      <c r="P161" s="5">
        <v>17980</v>
      </c>
      <c r="Q161" s="1" t="s">
        <v>61</v>
      </c>
      <c r="V161">
        <f t="shared" si="6"/>
        <v>17980</v>
      </c>
      <c r="W161" s="7">
        <f t="shared" si="5"/>
        <v>2373150.16</v>
      </c>
    </row>
    <row r="162" spans="1:23" hidden="1">
      <c r="A162" s="3">
        <v>41571.571238425924</v>
      </c>
      <c r="B162" s="4" t="s">
        <v>374</v>
      </c>
      <c r="C162" s="4" t="s">
        <v>64</v>
      </c>
      <c r="D162" s="4" t="s">
        <v>375</v>
      </c>
      <c r="E162" s="4" t="s">
        <v>20</v>
      </c>
      <c r="F162" s="4" t="s">
        <v>376</v>
      </c>
      <c r="G162" s="4" t="s">
        <v>46</v>
      </c>
      <c r="H162" s="4" t="s">
        <v>80</v>
      </c>
      <c r="I162" s="4" t="s">
        <v>377</v>
      </c>
      <c r="J162" s="4" t="s">
        <v>77</v>
      </c>
      <c r="K162" s="5">
        <v>1</v>
      </c>
      <c r="L162" s="2" t="s">
        <v>23</v>
      </c>
      <c r="M162" s="5">
        <v>3257.28</v>
      </c>
      <c r="P162" s="5">
        <v>3257.28</v>
      </c>
      <c r="Q162" s="1" t="s">
        <v>378</v>
      </c>
      <c r="V162">
        <f t="shared" si="6"/>
        <v>3257.28</v>
      </c>
      <c r="W162" s="7">
        <f t="shared" si="5"/>
        <v>2376407.44</v>
      </c>
    </row>
    <row r="163" spans="1:23" hidden="1">
      <c r="A163" s="3">
        <v>41572.478912037041</v>
      </c>
      <c r="B163" s="4" t="s">
        <v>381</v>
      </c>
      <c r="C163" s="4" t="s">
        <v>18</v>
      </c>
      <c r="D163" s="4" t="s">
        <v>26</v>
      </c>
      <c r="E163" s="4" t="s">
        <v>20</v>
      </c>
      <c r="F163" s="4" t="s">
        <v>27</v>
      </c>
      <c r="H163" s="4" t="s">
        <v>22</v>
      </c>
      <c r="K163" s="5">
        <v>36</v>
      </c>
      <c r="L163" s="2" t="s">
        <v>23</v>
      </c>
      <c r="M163" s="5">
        <v>480</v>
      </c>
      <c r="P163" s="5">
        <v>17280</v>
      </c>
      <c r="Q163" s="1" t="s">
        <v>29</v>
      </c>
      <c r="V163">
        <f t="shared" si="6"/>
        <v>17280</v>
      </c>
      <c r="W163" s="7">
        <f t="shared" si="5"/>
        <v>2393687.44</v>
      </c>
    </row>
    <row r="164" spans="1:23" hidden="1">
      <c r="A164" s="3">
        <v>41572.644907407404</v>
      </c>
      <c r="B164" s="4" t="s">
        <v>382</v>
      </c>
      <c r="C164" s="4" t="s">
        <v>18</v>
      </c>
      <c r="D164" s="4" t="s">
        <v>26</v>
      </c>
      <c r="E164" s="4" t="s">
        <v>20</v>
      </c>
      <c r="F164" s="4" t="s">
        <v>60</v>
      </c>
      <c r="H164" s="4" t="s">
        <v>22</v>
      </c>
      <c r="K164" s="5">
        <v>1</v>
      </c>
      <c r="L164" s="2" t="s">
        <v>23</v>
      </c>
      <c r="M164" s="5">
        <v>11750</v>
      </c>
      <c r="P164" s="5">
        <v>11750</v>
      </c>
      <c r="Q164" s="1" t="s">
        <v>61</v>
      </c>
      <c r="V164">
        <f t="shared" si="6"/>
        <v>11750</v>
      </c>
      <c r="W164" s="7">
        <f t="shared" si="5"/>
        <v>2405437.4399999999</v>
      </c>
    </row>
    <row r="165" spans="1:23" hidden="1">
      <c r="A165" s="3">
        <v>41576.767835648148</v>
      </c>
      <c r="B165" s="4" t="s">
        <v>132</v>
      </c>
      <c r="C165" s="4" t="s">
        <v>133</v>
      </c>
      <c r="D165" s="4" t="s">
        <v>134</v>
      </c>
      <c r="E165" s="4" t="s">
        <v>20</v>
      </c>
      <c r="F165" s="4" t="s">
        <v>343</v>
      </c>
      <c r="G165" s="4" t="s">
        <v>46</v>
      </c>
      <c r="H165" s="4" t="s">
        <v>22</v>
      </c>
      <c r="I165" s="4" t="s">
        <v>344</v>
      </c>
      <c r="J165" s="4" t="s">
        <v>77</v>
      </c>
      <c r="K165" s="5">
        <v>3</v>
      </c>
      <c r="L165" s="2" t="s">
        <v>23</v>
      </c>
      <c r="M165" s="5">
        <v>65</v>
      </c>
      <c r="P165" s="5">
        <v>195</v>
      </c>
      <c r="Q165" s="1" t="s">
        <v>345</v>
      </c>
      <c r="V165">
        <f t="shared" si="6"/>
        <v>195</v>
      </c>
      <c r="W165" s="7">
        <f t="shared" si="5"/>
        <v>2405632.44</v>
      </c>
    </row>
    <row r="166" spans="1:23" hidden="1">
      <c r="A166" s="3">
        <v>41577.355902777781</v>
      </c>
      <c r="B166" s="4" t="s">
        <v>383</v>
      </c>
      <c r="C166" s="4" t="s">
        <v>64</v>
      </c>
      <c r="D166" s="4" t="s">
        <v>384</v>
      </c>
      <c r="E166" s="4" t="s">
        <v>20</v>
      </c>
      <c r="F166" s="4" t="s">
        <v>385</v>
      </c>
      <c r="G166" s="4" t="s">
        <v>46</v>
      </c>
      <c r="H166" s="4" t="s">
        <v>28</v>
      </c>
      <c r="I166" s="4" t="s">
        <v>386</v>
      </c>
      <c r="J166" s="4" t="s">
        <v>48</v>
      </c>
      <c r="K166" s="5">
        <v>4</v>
      </c>
      <c r="L166" s="2" t="s">
        <v>23</v>
      </c>
      <c r="M166" s="5">
        <v>23</v>
      </c>
      <c r="P166" s="5">
        <v>92</v>
      </c>
      <c r="Q166" s="1" t="s">
        <v>387</v>
      </c>
      <c r="V166">
        <f t="shared" si="6"/>
        <v>92</v>
      </c>
      <c r="W166" s="7">
        <f t="shared" si="5"/>
        <v>2405724.44</v>
      </c>
    </row>
    <row r="167" spans="1:23" hidden="1">
      <c r="A167" s="3">
        <v>41577.363668981481</v>
      </c>
      <c r="B167" s="4" t="s">
        <v>383</v>
      </c>
      <c r="C167" s="4" t="s">
        <v>64</v>
      </c>
      <c r="D167" s="4" t="s">
        <v>384</v>
      </c>
      <c r="E167" s="4" t="s">
        <v>20</v>
      </c>
      <c r="F167" s="4" t="s">
        <v>388</v>
      </c>
      <c r="G167" s="4" t="s">
        <v>46</v>
      </c>
      <c r="H167" s="4" t="s">
        <v>28</v>
      </c>
      <c r="I167" s="4" t="s">
        <v>389</v>
      </c>
      <c r="J167" s="4" t="s">
        <v>48</v>
      </c>
      <c r="K167" s="5">
        <v>3</v>
      </c>
      <c r="L167" s="2" t="s">
        <v>23</v>
      </c>
      <c r="M167" s="5">
        <v>32</v>
      </c>
      <c r="P167" s="5">
        <v>96</v>
      </c>
      <c r="Q167" s="1" t="s">
        <v>390</v>
      </c>
      <c r="V167">
        <f t="shared" si="6"/>
        <v>96</v>
      </c>
      <c r="W167" s="7">
        <f t="shared" si="5"/>
        <v>2405820.44</v>
      </c>
    </row>
    <row r="168" spans="1:23" hidden="1">
      <c r="A168" s="3">
        <v>41577.365115740744</v>
      </c>
      <c r="B168" s="4" t="s">
        <v>383</v>
      </c>
      <c r="C168" s="4" t="s">
        <v>64</v>
      </c>
      <c r="D168" s="4" t="s">
        <v>384</v>
      </c>
      <c r="E168" s="4" t="s">
        <v>20</v>
      </c>
      <c r="F168" s="4" t="s">
        <v>391</v>
      </c>
      <c r="G168" s="4" t="s">
        <v>46</v>
      </c>
      <c r="H168" s="4" t="s">
        <v>28</v>
      </c>
      <c r="I168" s="4" t="s">
        <v>392</v>
      </c>
      <c r="J168" s="4" t="s">
        <v>48</v>
      </c>
      <c r="K168" s="5">
        <v>4</v>
      </c>
      <c r="L168" s="2" t="s">
        <v>23</v>
      </c>
      <c r="M168" s="5">
        <v>36</v>
      </c>
      <c r="P168" s="5">
        <v>144</v>
      </c>
      <c r="Q168" s="1" t="s">
        <v>393</v>
      </c>
      <c r="V168">
        <f t="shared" si="6"/>
        <v>144</v>
      </c>
      <c r="W168" s="7">
        <f t="shared" si="5"/>
        <v>2405964.44</v>
      </c>
    </row>
    <row r="169" spans="1:23" hidden="1">
      <c r="A169" s="3">
        <v>41577.367071759261</v>
      </c>
      <c r="B169" s="4" t="s">
        <v>383</v>
      </c>
      <c r="C169" s="4" t="s">
        <v>64</v>
      </c>
      <c r="D169" s="4" t="s">
        <v>384</v>
      </c>
      <c r="E169" s="4" t="s">
        <v>20</v>
      </c>
      <c r="F169" s="4" t="s">
        <v>394</v>
      </c>
      <c r="G169" s="4" t="s">
        <v>46</v>
      </c>
      <c r="H169" s="4" t="s">
        <v>28</v>
      </c>
      <c r="I169" s="4" t="s">
        <v>395</v>
      </c>
      <c r="J169" s="4" t="s">
        <v>48</v>
      </c>
      <c r="K169" s="5">
        <v>14</v>
      </c>
      <c r="L169" s="2" t="s">
        <v>23</v>
      </c>
      <c r="M169" s="5">
        <v>42</v>
      </c>
      <c r="P169" s="5">
        <v>588</v>
      </c>
      <c r="Q169" s="1" t="s">
        <v>396</v>
      </c>
      <c r="V169">
        <f t="shared" si="6"/>
        <v>588</v>
      </c>
      <c r="W169" s="7">
        <f t="shared" si="5"/>
        <v>2406552.44</v>
      </c>
    </row>
    <row r="170" spans="1:23" hidden="1">
      <c r="A170" s="3">
        <v>41577.368807870371</v>
      </c>
      <c r="B170" s="4" t="s">
        <v>383</v>
      </c>
      <c r="C170" s="4" t="s">
        <v>64</v>
      </c>
      <c r="D170" s="4" t="s">
        <v>384</v>
      </c>
      <c r="E170" s="4" t="s">
        <v>20</v>
      </c>
      <c r="F170" s="4" t="s">
        <v>397</v>
      </c>
      <c r="G170" s="4" t="s">
        <v>46</v>
      </c>
      <c r="H170" s="4" t="s">
        <v>28</v>
      </c>
      <c r="I170" s="4" t="s">
        <v>398</v>
      </c>
      <c r="J170" s="4" t="s">
        <v>48</v>
      </c>
      <c r="K170" s="5">
        <v>6</v>
      </c>
      <c r="L170" s="2" t="s">
        <v>23</v>
      </c>
      <c r="M170" s="5">
        <v>78</v>
      </c>
      <c r="P170" s="5">
        <v>468</v>
      </c>
      <c r="Q170" s="1" t="s">
        <v>399</v>
      </c>
      <c r="V170">
        <f t="shared" si="6"/>
        <v>468</v>
      </c>
      <c r="W170" s="7">
        <f t="shared" si="5"/>
        <v>2407020.44</v>
      </c>
    </row>
    <row r="171" spans="1:23" hidden="1">
      <c r="A171" s="3">
        <v>41577.370393518519</v>
      </c>
      <c r="B171" s="4" t="s">
        <v>383</v>
      </c>
      <c r="C171" s="4" t="s">
        <v>64</v>
      </c>
      <c r="D171" s="4" t="s">
        <v>384</v>
      </c>
      <c r="E171" s="4" t="s">
        <v>20</v>
      </c>
      <c r="F171" s="4" t="s">
        <v>400</v>
      </c>
      <c r="G171" s="4" t="s">
        <v>46</v>
      </c>
      <c r="H171" s="4" t="s">
        <v>28</v>
      </c>
      <c r="I171" s="4" t="s">
        <v>401</v>
      </c>
      <c r="J171" s="4" t="s">
        <v>48</v>
      </c>
      <c r="K171" s="5">
        <v>3</v>
      </c>
      <c r="L171" s="2" t="s">
        <v>23</v>
      </c>
      <c r="M171" s="5">
        <v>108</v>
      </c>
      <c r="P171" s="5">
        <v>324</v>
      </c>
      <c r="Q171" s="1" t="s">
        <v>402</v>
      </c>
      <c r="V171">
        <f t="shared" si="6"/>
        <v>324</v>
      </c>
      <c r="W171" s="7">
        <f t="shared" si="5"/>
        <v>2407344.44</v>
      </c>
    </row>
    <row r="172" spans="1:23" hidden="1">
      <c r="A172" s="3">
        <v>41577.371979166666</v>
      </c>
      <c r="B172" s="4" t="s">
        <v>383</v>
      </c>
      <c r="C172" s="4" t="s">
        <v>64</v>
      </c>
      <c r="D172" s="4" t="s">
        <v>384</v>
      </c>
      <c r="E172" s="4" t="s">
        <v>20</v>
      </c>
      <c r="F172" s="4" t="s">
        <v>403</v>
      </c>
      <c r="G172" s="4" t="s">
        <v>46</v>
      </c>
      <c r="H172" s="4" t="s">
        <v>28</v>
      </c>
      <c r="I172" s="4" t="s">
        <v>404</v>
      </c>
      <c r="J172" s="4" t="s">
        <v>48</v>
      </c>
      <c r="K172" s="5">
        <v>2</v>
      </c>
      <c r="L172" s="2" t="s">
        <v>23</v>
      </c>
      <c r="M172" s="5">
        <v>165</v>
      </c>
      <c r="P172" s="5">
        <v>330</v>
      </c>
      <c r="Q172" s="1" t="s">
        <v>405</v>
      </c>
      <c r="V172">
        <f t="shared" si="6"/>
        <v>330</v>
      </c>
      <c r="W172" s="7">
        <f t="shared" si="5"/>
        <v>2407674.44</v>
      </c>
    </row>
    <row r="173" spans="1:23" hidden="1">
      <c r="A173" s="3">
        <v>41577.373124999998</v>
      </c>
      <c r="B173" s="4" t="s">
        <v>383</v>
      </c>
      <c r="C173" s="4" t="s">
        <v>64</v>
      </c>
      <c r="D173" s="4" t="s">
        <v>384</v>
      </c>
      <c r="E173" s="4" t="s">
        <v>20</v>
      </c>
      <c r="F173" s="4" t="s">
        <v>406</v>
      </c>
      <c r="G173" s="4" t="s">
        <v>46</v>
      </c>
      <c r="H173" s="4" t="s">
        <v>28</v>
      </c>
      <c r="I173" s="4" t="s">
        <v>407</v>
      </c>
      <c r="J173" s="4" t="s">
        <v>48</v>
      </c>
      <c r="K173" s="5">
        <v>1</v>
      </c>
      <c r="L173" s="2" t="s">
        <v>23</v>
      </c>
      <c r="M173" s="5">
        <v>435</v>
      </c>
      <c r="P173" s="5">
        <v>435</v>
      </c>
      <c r="Q173" s="1" t="s">
        <v>408</v>
      </c>
      <c r="V173">
        <f t="shared" si="6"/>
        <v>435</v>
      </c>
      <c r="W173" s="7">
        <f t="shared" si="5"/>
        <v>2408109.44</v>
      </c>
    </row>
    <row r="174" spans="1:23" hidden="1">
      <c r="A174" s="3">
        <v>41577.376018518517</v>
      </c>
      <c r="B174" s="4" t="s">
        <v>383</v>
      </c>
      <c r="C174" s="4" t="s">
        <v>64</v>
      </c>
      <c r="D174" s="4" t="s">
        <v>384</v>
      </c>
      <c r="E174" s="4" t="s">
        <v>20</v>
      </c>
      <c r="F174" s="4" t="s">
        <v>409</v>
      </c>
      <c r="G174" s="4" t="s">
        <v>46</v>
      </c>
      <c r="H174" s="4" t="s">
        <v>28</v>
      </c>
      <c r="I174" s="4" t="s">
        <v>410</v>
      </c>
      <c r="J174" s="4" t="s">
        <v>48</v>
      </c>
      <c r="K174" s="5">
        <v>8</v>
      </c>
      <c r="L174" s="2" t="s">
        <v>23</v>
      </c>
      <c r="M174" s="5">
        <v>130</v>
      </c>
      <c r="P174" s="5">
        <v>1040</v>
      </c>
      <c r="Q174" s="1" t="s">
        <v>411</v>
      </c>
      <c r="V174">
        <f t="shared" si="6"/>
        <v>1040</v>
      </c>
      <c r="W174" s="7">
        <f t="shared" si="5"/>
        <v>2409149.4399999999</v>
      </c>
    </row>
    <row r="175" spans="1:23" hidden="1">
      <c r="A175" s="3">
        <v>41577.381724537037</v>
      </c>
      <c r="B175" s="4" t="s">
        <v>383</v>
      </c>
      <c r="C175" s="4" t="s">
        <v>64</v>
      </c>
      <c r="D175" s="4" t="s">
        <v>384</v>
      </c>
      <c r="E175" s="4" t="s">
        <v>20</v>
      </c>
      <c r="F175" s="4" t="s">
        <v>412</v>
      </c>
      <c r="G175" s="4" t="s">
        <v>46</v>
      </c>
      <c r="H175" s="4" t="s">
        <v>28</v>
      </c>
      <c r="I175" s="4" t="s">
        <v>413</v>
      </c>
      <c r="J175" s="4" t="s">
        <v>48</v>
      </c>
      <c r="K175" s="5">
        <v>2</v>
      </c>
      <c r="L175" s="2" t="s">
        <v>23</v>
      </c>
      <c r="M175" s="5">
        <v>280</v>
      </c>
      <c r="P175" s="5">
        <v>560</v>
      </c>
      <c r="Q175" s="1" t="s">
        <v>414</v>
      </c>
      <c r="V175">
        <f t="shared" si="6"/>
        <v>560</v>
      </c>
      <c r="W175" s="7">
        <f t="shared" si="5"/>
        <v>2409709.44</v>
      </c>
    </row>
    <row r="176" spans="1:23" hidden="1">
      <c r="A176" s="3">
        <v>41577.384837962964</v>
      </c>
      <c r="B176" s="4" t="s">
        <v>383</v>
      </c>
      <c r="C176" s="4" t="s">
        <v>64</v>
      </c>
      <c r="D176" s="4" t="s">
        <v>384</v>
      </c>
      <c r="E176" s="4" t="s">
        <v>20</v>
      </c>
      <c r="F176" s="4" t="s">
        <v>415</v>
      </c>
      <c r="G176" s="4" t="s">
        <v>46</v>
      </c>
      <c r="H176" s="4" t="s">
        <v>28</v>
      </c>
      <c r="I176" s="4" t="s">
        <v>416</v>
      </c>
      <c r="J176" s="4" t="s">
        <v>48</v>
      </c>
      <c r="K176" s="5">
        <v>8</v>
      </c>
      <c r="L176" s="2" t="s">
        <v>23</v>
      </c>
      <c r="M176" s="5">
        <v>225</v>
      </c>
      <c r="P176" s="5">
        <v>1800</v>
      </c>
      <c r="Q176" s="1" t="s">
        <v>417</v>
      </c>
      <c r="V176">
        <f t="shared" si="6"/>
        <v>1800</v>
      </c>
      <c r="W176" s="7">
        <f t="shared" si="5"/>
        <v>2411509.44</v>
      </c>
    </row>
    <row r="177" spans="1:23" hidden="1">
      <c r="A177" s="3">
        <v>41577.407430555555</v>
      </c>
      <c r="B177" s="4" t="s">
        <v>383</v>
      </c>
      <c r="C177" s="4" t="s">
        <v>64</v>
      </c>
      <c r="D177" s="4" t="s">
        <v>384</v>
      </c>
      <c r="E177" s="4" t="s">
        <v>20</v>
      </c>
      <c r="F177" s="4" t="s">
        <v>418</v>
      </c>
      <c r="G177" s="4" t="s">
        <v>46</v>
      </c>
      <c r="H177" s="4" t="s">
        <v>28</v>
      </c>
      <c r="I177" s="4" t="s">
        <v>419</v>
      </c>
      <c r="J177" s="4" t="s">
        <v>48</v>
      </c>
      <c r="K177" s="5">
        <v>8</v>
      </c>
      <c r="L177" s="2" t="s">
        <v>23</v>
      </c>
      <c r="M177" s="5">
        <v>38</v>
      </c>
      <c r="P177" s="5">
        <v>304</v>
      </c>
      <c r="Q177" s="1" t="s">
        <v>420</v>
      </c>
      <c r="V177">
        <f t="shared" si="6"/>
        <v>304</v>
      </c>
      <c r="W177" s="7">
        <f t="shared" si="5"/>
        <v>2411813.44</v>
      </c>
    </row>
    <row r="178" spans="1:23" hidden="1">
      <c r="A178" s="3">
        <v>41577.409884259258</v>
      </c>
      <c r="B178" s="4" t="s">
        <v>383</v>
      </c>
      <c r="C178" s="4" t="s">
        <v>64</v>
      </c>
      <c r="D178" s="4" t="s">
        <v>384</v>
      </c>
      <c r="E178" s="4" t="s">
        <v>20</v>
      </c>
      <c r="F178" s="4" t="s">
        <v>421</v>
      </c>
      <c r="G178" s="4" t="s">
        <v>46</v>
      </c>
      <c r="H178" s="4" t="s">
        <v>28</v>
      </c>
      <c r="I178" s="4" t="s">
        <v>422</v>
      </c>
      <c r="J178" s="4" t="s">
        <v>48</v>
      </c>
      <c r="K178" s="5">
        <v>16</v>
      </c>
      <c r="L178" s="2" t="s">
        <v>23</v>
      </c>
      <c r="M178" s="5">
        <v>36</v>
      </c>
      <c r="P178" s="5">
        <v>576</v>
      </c>
      <c r="Q178" s="1" t="s">
        <v>423</v>
      </c>
      <c r="V178">
        <f t="shared" si="6"/>
        <v>576</v>
      </c>
      <c r="W178" s="7">
        <f t="shared" si="5"/>
        <v>2412389.44</v>
      </c>
    </row>
    <row r="179" spans="1:23" hidden="1">
      <c r="A179" s="3">
        <v>41584.425208333334</v>
      </c>
      <c r="B179" s="4" t="s">
        <v>426</v>
      </c>
      <c r="C179" s="4" t="s">
        <v>427</v>
      </c>
      <c r="D179" s="4" t="s">
        <v>428</v>
      </c>
      <c r="E179" s="4" t="s">
        <v>20</v>
      </c>
      <c r="F179" s="4" t="s">
        <v>429</v>
      </c>
      <c r="G179" s="4" t="s">
        <v>46</v>
      </c>
      <c r="H179" s="4" t="s">
        <v>28</v>
      </c>
      <c r="I179" s="4" t="s">
        <v>430</v>
      </c>
      <c r="J179" s="4" t="s">
        <v>48</v>
      </c>
      <c r="K179" s="5">
        <v>2</v>
      </c>
      <c r="L179" s="2" t="s">
        <v>23</v>
      </c>
      <c r="M179" s="5">
        <v>718</v>
      </c>
      <c r="P179" s="5">
        <v>1436</v>
      </c>
      <c r="Q179" s="1" t="s">
        <v>431</v>
      </c>
      <c r="V179">
        <f t="shared" si="6"/>
        <v>1436</v>
      </c>
      <c r="W179" s="7">
        <f t="shared" si="5"/>
        <v>2413825.44</v>
      </c>
    </row>
    <row r="180" spans="1:23" hidden="1">
      <c r="A180" s="3">
        <v>41584.425208333334</v>
      </c>
      <c r="B180" s="4" t="s">
        <v>426</v>
      </c>
      <c r="C180" s="4" t="s">
        <v>427</v>
      </c>
      <c r="D180" s="4" t="s">
        <v>428</v>
      </c>
      <c r="E180" s="4" t="s">
        <v>20</v>
      </c>
      <c r="F180" s="4" t="s">
        <v>432</v>
      </c>
      <c r="G180" s="4" t="s">
        <v>46</v>
      </c>
      <c r="H180" s="4" t="s">
        <v>28</v>
      </c>
      <c r="I180" s="4" t="s">
        <v>433</v>
      </c>
      <c r="J180" s="4" t="s">
        <v>48</v>
      </c>
      <c r="K180" s="5">
        <v>1</v>
      </c>
      <c r="L180" s="2" t="s">
        <v>23</v>
      </c>
      <c r="M180" s="5">
        <v>1131</v>
      </c>
      <c r="P180" s="5">
        <v>1131</v>
      </c>
      <c r="Q180" s="1" t="s">
        <v>431</v>
      </c>
      <c r="V180">
        <f t="shared" si="6"/>
        <v>1131</v>
      </c>
      <c r="W180" s="7">
        <f t="shared" si="5"/>
        <v>2414956.44</v>
      </c>
    </row>
    <row r="181" spans="1:23" hidden="1">
      <c r="A181" s="3">
        <v>41584.426099537035</v>
      </c>
      <c r="B181" s="4" t="s">
        <v>426</v>
      </c>
      <c r="C181" s="4" t="s">
        <v>427</v>
      </c>
      <c r="D181" s="4" t="s">
        <v>428</v>
      </c>
      <c r="E181" s="4" t="s">
        <v>20</v>
      </c>
      <c r="F181" s="4" t="s">
        <v>434</v>
      </c>
      <c r="G181" s="4" t="s">
        <v>46</v>
      </c>
      <c r="H181" s="4" t="s">
        <v>28</v>
      </c>
      <c r="I181" s="4" t="s">
        <v>435</v>
      </c>
      <c r="J181" s="4" t="s">
        <v>48</v>
      </c>
      <c r="K181" s="5">
        <v>2</v>
      </c>
      <c r="L181" s="2" t="s">
        <v>23</v>
      </c>
      <c r="M181" s="5">
        <v>2235</v>
      </c>
      <c r="P181" s="5">
        <v>4470</v>
      </c>
      <c r="Q181" s="1" t="s">
        <v>436</v>
      </c>
      <c r="V181">
        <f t="shared" si="6"/>
        <v>4470</v>
      </c>
      <c r="W181" s="7">
        <f t="shared" si="5"/>
        <v>2419426.44</v>
      </c>
    </row>
    <row r="182" spans="1:23" hidden="1">
      <c r="A182" s="3">
        <v>41584.426099537035</v>
      </c>
      <c r="B182" s="4" t="s">
        <v>426</v>
      </c>
      <c r="C182" s="4" t="s">
        <v>427</v>
      </c>
      <c r="D182" s="4" t="s">
        <v>428</v>
      </c>
      <c r="E182" s="4" t="s">
        <v>20</v>
      </c>
      <c r="F182" s="4" t="s">
        <v>437</v>
      </c>
      <c r="G182" s="4" t="s">
        <v>46</v>
      </c>
      <c r="H182" s="4" t="s">
        <v>28</v>
      </c>
      <c r="I182" s="4" t="s">
        <v>438</v>
      </c>
      <c r="J182" s="4" t="s">
        <v>48</v>
      </c>
      <c r="K182" s="5">
        <v>1</v>
      </c>
      <c r="L182" s="2" t="s">
        <v>23</v>
      </c>
      <c r="M182" s="5">
        <v>3310</v>
      </c>
      <c r="P182" s="5">
        <v>3310</v>
      </c>
      <c r="Q182" s="1" t="s">
        <v>439</v>
      </c>
      <c r="V182">
        <f t="shared" si="6"/>
        <v>3310</v>
      </c>
      <c r="W182" s="7">
        <f t="shared" si="5"/>
        <v>2422736.44</v>
      </c>
    </row>
    <row r="183" spans="1:23" hidden="1">
      <c r="A183" s="3">
        <v>41590.65662037037</v>
      </c>
      <c r="B183" s="4" t="s">
        <v>374</v>
      </c>
      <c r="C183" s="4" t="s">
        <v>64</v>
      </c>
      <c r="D183" s="4" t="s">
        <v>375</v>
      </c>
      <c r="E183" s="4" t="s">
        <v>20</v>
      </c>
      <c r="F183" s="4" t="s">
        <v>379</v>
      </c>
      <c r="H183" s="4" t="s">
        <v>80</v>
      </c>
      <c r="K183" s="5">
        <v>1</v>
      </c>
      <c r="L183" s="2" t="s">
        <v>23</v>
      </c>
      <c r="M183" s="5">
        <v>7959.6</v>
      </c>
      <c r="P183" s="5">
        <v>7959.6</v>
      </c>
      <c r="Q183" s="1" t="s">
        <v>380</v>
      </c>
      <c r="V183">
        <f t="shared" si="6"/>
        <v>7959.6</v>
      </c>
      <c r="W183" s="7">
        <f t="shared" si="5"/>
        <v>2430696.04</v>
      </c>
    </row>
    <row r="184" spans="1:23" hidden="1">
      <c r="A184" s="3">
        <v>41593.429050925923</v>
      </c>
      <c r="B184" s="4" t="s">
        <v>440</v>
      </c>
      <c r="C184" s="4" t="s">
        <v>18</v>
      </c>
      <c r="D184" s="4" t="s">
        <v>441</v>
      </c>
      <c r="E184" s="4" t="s">
        <v>20</v>
      </c>
      <c r="F184" s="4" t="s">
        <v>60</v>
      </c>
      <c r="H184" s="4" t="s">
        <v>28</v>
      </c>
      <c r="K184" s="5">
        <v>1</v>
      </c>
      <c r="L184" s="2" t="s">
        <v>23</v>
      </c>
      <c r="M184" s="5">
        <v>750</v>
      </c>
      <c r="P184" s="5">
        <v>750</v>
      </c>
      <c r="Q184" s="1" t="s">
        <v>61</v>
      </c>
      <c r="V184">
        <f t="shared" si="6"/>
        <v>750</v>
      </c>
      <c r="W184" s="7">
        <f t="shared" si="5"/>
        <v>2431446.04</v>
      </c>
    </row>
    <row r="185" spans="1:23" hidden="1">
      <c r="A185" s="3">
        <v>41598.637824074074</v>
      </c>
      <c r="B185" s="4" t="s">
        <v>442</v>
      </c>
      <c r="C185" s="4" t="s">
        <v>42</v>
      </c>
      <c r="D185" s="4" t="s">
        <v>74</v>
      </c>
      <c r="E185" s="4" t="s">
        <v>20</v>
      </c>
      <c r="F185" s="4" t="s">
        <v>443</v>
      </c>
      <c r="G185" s="4" t="s">
        <v>46</v>
      </c>
      <c r="H185" s="4" t="s">
        <v>80</v>
      </c>
      <c r="I185" s="4" t="s">
        <v>444</v>
      </c>
      <c r="J185" s="4" t="s">
        <v>77</v>
      </c>
      <c r="K185" s="5">
        <v>2</v>
      </c>
      <c r="L185" s="2" t="s">
        <v>23</v>
      </c>
      <c r="M185" s="5">
        <v>700</v>
      </c>
      <c r="P185" s="5">
        <v>1400</v>
      </c>
      <c r="Q185" s="1" t="s">
        <v>445</v>
      </c>
      <c r="V185">
        <f t="shared" si="6"/>
        <v>1400</v>
      </c>
      <c r="W185" s="7">
        <f t="shared" si="5"/>
        <v>2432846.04</v>
      </c>
    </row>
    <row r="186" spans="1:23" hidden="1">
      <c r="A186" s="3">
        <v>41604.481261574074</v>
      </c>
      <c r="B186" s="4" t="s">
        <v>383</v>
      </c>
      <c r="C186" s="4" t="s">
        <v>64</v>
      </c>
      <c r="D186" s="4" t="s">
        <v>384</v>
      </c>
      <c r="E186" s="4" t="s">
        <v>20</v>
      </c>
      <c r="F186" s="4" t="s">
        <v>400</v>
      </c>
      <c r="G186" s="4" t="s">
        <v>46</v>
      </c>
      <c r="H186" s="4" t="s">
        <v>28</v>
      </c>
      <c r="I186" s="4" t="s">
        <v>424</v>
      </c>
      <c r="J186" s="4" t="s">
        <v>48</v>
      </c>
      <c r="K186" s="5">
        <v>1</v>
      </c>
      <c r="L186" s="2" t="s">
        <v>23</v>
      </c>
      <c r="M186" s="5">
        <v>108</v>
      </c>
      <c r="P186" s="5">
        <v>108</v>
      </c>
      <c r="Q186" s="1" t="s">
        <v>402</v>
      </c>
      <c r="V186">
        <f t="shared" si="6"/>
        <v>108</v>
      </c>
      <c r="W186" s="7">
        <f t="shared" si="5"/>
        <v>2432954.04</v>
      </c>
    </row>
    <row r="187" spans="1:23" hidden="1">
      <c r="A187" s="3">
        <v>41604.482800925929</v>
      </c>
      <c r="B187" s="4" t="s">
        <v>383</v>
      </c>
      <c r="C187" s="4" t="s">
        <v>64</v>
      </c>
      <c r="D187" s="4" t="s">
        <v>384</v>
      </c>
      <c r="E187" s="4" t="s">
        <v>20</v>
      </c>
      <c r="F187" s="4" t="s">
        <v>421</v>
      </c>
      <c r="G187" s="4" t="s">
        <v>46</v>
      </c>
      <c r="H187" s="4" t="s">
        <v>28</v>
      </c>
      <c r="I187" s="4" t="s">
        <v>425</v>
      </c>
      <c r="J187" s="4" t="s">
        <v>48</v>
      </c>
      <c r="K187" s="5">
        <v>2</v>
      </c>
      <c r="L187" s="2" t="s">
        <v>23</v>
      </c>
      <c r="M187" s="5">
        <v>36</v>
      </c>
      <c r="P187" s="5">
        <v>72</v>
      </c>
      <c r="Q187" s="1" t="s">
        <v>423</v>
      </c>
      <c r="V187">
        <f t="shared" si="6"/>
        <v>72</v>
      </c>
      <c r="W187" s="7">
        <f t="shared" si="5"/>
        <v>2433026.04</v>
      </c>
    </row>
    <row r="188" spans="1:23" hidden="1">
      <c r="A188" s="3">
        <v>41607.630995370368</v>
      </c>
      <c r="B188" s="4" t="s">
        <v>446</v>
      </c>
      <c r="C188" s="4" t="s">
        <v>18</v>
      </c>
      <c r="D188" s="4" t="s">
        <v>55</v>
      </c>
      <c r="E188" s="4" t="s">
        <v>20</v>
      </c>
      <c r="F188" s="4" t="s">
        <v>60</v>
      </c>
      <c r="H188" s="4" t="s">
        <v>28</v>
      </c>
      <c r="K188" s="5">
        <v>1</v>
      </c>
      <c r="L188" s="2" t="s">
        <v>23</v>
      </c>
      <c r="M188" s="5">
        <v>2187</v>
      </c>
      <c r="P188" s="5">
        <v>2187</v>
      </c>
      <c r="Q188" s="1" t="s">
        <v>61</v>
      </c>
      <c r="V188">
        <f t="shared" si="6"/>
        <v>2187</v>
      </c>
      <c r="W188" s="7">
        <f t="shared" si="5"/>
        <v>2435213.04</v>
      </c>
    </row>
    <row r="189" spans="1:23" hidden="1">
      <c r="A189" s="3">
        <v>41614.422407407408</v>
      </c>
      <c r="B189" s="4" t="s">
        <v>447</v>
      </c>
      <c r="C189" s="4" t="s">
        <v>59</v>
      </c>
      <c r="D189" s="4" t="s">
        <v>448</v>
      </c>
      <c r="E189" s="4" t="s">
        <v>449</v>
      </c>
      <c r="F189" s="4" t="s">
        <v>450</v>
      </c>
      <c r="G189" s="4" t="s">
        <v>46</v>
      </c>
      <c r="H189" s="4" t="s">
        <v>22</v>
      </c>
      <c r="I189" s="4" t="s">
        <v>451</v>
      </c>
      <c r="J189" s="4" t="s">
        <v>77</v>
      </c>
      <c r="K189" s="5">
        <v>1</v>
      </c>
      <c r="L189" s="2" t="s">
        <v>23</v>
      </c>
      <c r="M189" s="5">
        <v>12000</v>
      </c>
      <c r="P189" s="5">
        <v>12000</v>
      </c>
      <c r="Q189" s="1" t="s">
        <v>452</v>
      </c>
      <c r="V189">
        <f t="shared" si="6"/>
        <v>12000</v>
      </c>
      <c r="W189" s="7">
        <f t="shared" si="5"/>
        <v>2447213.04</v>
      </c>
    </row>
    <row r="190" spans="1:23" hidden="1">
      <c r="A190" s="3">
        <v>41614.641909722224</v>
      </c>
      <c r="B190" s="4" t="s">
        <v>447</v>
      </c>
      <c r="C190" s="4" t="s">
        <v>59</v>
      </c>
      <c r="D190" s="4" t="s">
        <v>448</v>
      </c>
      <c r="E190" s="4" t="s">
        <v>449</v>
      </c>
      <c r="F190" s="4" t="s">
        <v>453</v>
      </c>
      <c r="G190" s="4" t="s">
        <v>46</v>
      </c>
      <c r="H190" s="4" t="s">
        <v>22</v>
      </c>
      <c r="I190" s="4" t="s">
        <v>454</v>
      </c>
      <c r="J190" s="4" t="s">
        <v>77</v>
      </c>
      <c r="K190" s="5">
        <v>1</v>
      </c>
      <c r="L190" s="2" t="s">
        <v>23</v>
      </c>
      <c r="M190" s="5">
        <v>108000</v>
      </c>
      <c r="P190" s="5">
        <v>108000</v>
      </c>
      <c r="Q190" s="1" t="s">
        <v>455</v>
      </c>
      <c r="V190">
        <f t="shared" si="6"/>
        <v>108000</v>
      </c>
      <c r="W190" s="7">
        <f t="shared" si="5"/>
        <v>2555213.04</v>
      </c>
    </row>
    <row r="191" spans="1:23" hidden="1">
      <c r="A191" s="3">
        <v>41614.681886574072</v>
      </c>
      <c r="B191" s="4" t="s">
        <v>456</v>
      </c>
      <c r="C191" s="4" t="s">
        <v>64</v>
      </c>
      <c r="D191" s="4" t="s">
        <v>457</v>
      </c>
      <c r="E191" s="4" t="s">
        <v>20</v>
      </c>
      <c r="F191" s="4" t="s">
        <v>458</v>
      </c>
      <c r="G191" s="4" t="s">
        <v>46</v>
      </c>
      <c r="H191" s="4" t="s">
        <v>22</v>
      </c>
      <c r="I191" s="4" t="s">
        <v>459</v>
      </c>
      <c r="J191" s="4" t="s">
        <v>77</v>
      </c>
      <c r="K191" s="5">
        <v>4</v>
      </c>
      <c r="L191" s="2" t="s">
        <v>23</v>
      </c>
      <c r="M191" s="5">
        <v>3403</v>
      </c>
      <c r="O191" s="6">
        <v>2.09</v>
      </c>
      <c r="P191" s="5">
        <v>13327.51</v>
      </c>
      <c r="Q191" s="1" t="s">
        <v>460</v>
      </c>
      <c r="V191">
        <f t="shared" si="6"/>
        <v>13327.51</v>
      </c>
      <c r="W191" s="7">
        <f t="shared" si="5"/>
        <v>2568540.5499999998</v>
      </c>
    </row>
    <row r="192" spans="1:23" hidden="1">
      <c r="A192" s="3">
        <v>41614.681898148148</v>
      </c>
      <c r="B192" s="4" t="s">
        <v>456</v>
      </c>
      <c r="C192" s="4" t="s">
        <v>64</v>
      </c>
      <c r="D192" s="4" t="s">
        <v>457</v>
      </c>
      <c r="E192" s="4" t="s">
        <v>20</v>
      </c>
      <c r="F192" s="4" t="s">
        <v>461</v>
      </c>
      <c r="G192" s="4" t="s">
        <v>46</v>
      </c>
      <c r="H192" s="4" t="s">
        <v>22</v>
      </c>
      <c r="I192" s="4" t="s">
        <v>462</v>
      </c>
      <c r="J192" s="4" t="s">
        <v>77</v>
      </c>
      <c r="K192" s="5">
        <v>1</v>
      </c>
      <c r="L192" s="2" t="s">
        <v>23</v>
      </c>
      <c r="M192" s="5">
        <v>4159</v>
      </c>
      <c r="O192" s="6">
        <v>2.09</v>
      </c>
      <c r="P192" s="5">
        <v>4072.08</v>
      </c>
      <c r="Q192" s="1" t="s">
        <v>460</v>
      </c>
      <c r="V192">
        <f t="shared" si="6"/>
        <v>4072.08</v>
      </c>
      <c r="W192" s="7">
        <f t="shared" si="5"/>
        <v>2572612.63</v>
      </c>
    </row>
    <row r="193" spans="1:23" hidden="1">
      <c r="A193" s="3">
        <v>41614.681898148148</v>
      </c>
      <c r="B193" s="4" t="s">
        <v>456</v>
      </c>
      <c r="C193" s="4" t="s">
        <v>64</v>
      </c>
      <c r="D193" s="4" t="s">
        <v>457</v>
      </c>
      <c r="E193" s="4" t="s">
        <v>20</v>
      </c>
      <c r="F193" s="4" t="s">
        <v>463</v>
      </c>
      <c r="G193" s="4" t="s">
        <v>46</v>
      </c>
      <c r="H193" s="4" t="s">
        <v>22</v>
      </c>
      <c r="I193" s="4" t="s">
        <v>464</v>
      </c>
      <c r="J193" s="4" t="s">
        <v>77</v>
      </c>
      <c r="K193" s="5">
        <v>3</v>
      </c>
      <c r="L193" s="2" t="s">
        <v>23</v>
      </c>
      <c r="M193" s="5">
        <v>5422</v>
      </c>
      <c r="O193" s="6">
        <v>2.09</v>
      </c>
      <c r="P193" s="5">
        <v>15926.04</v>
      </c>
      <c r="Q193" s="1" t="s">
        <v>465</v>
      </c>
      <c r="V193">
        <f t="shared" si="6"/>
        <v>15926.04</v>
      </c>
      <c r="W193" s="7">
        <f t="shared" si="5"/>
        <v>2588538.67</v>
      </c>
    </row>
    <row r="194" spans="1:23" hidden="1">
      <c r="A194" s="3">
        <v>41614.681909722225</v>
      </c>
      <c r="B194" s="4" t="s">
        <v>456</v>
      </c>
      <c r="C194" s="4" t="s">
        <v>64</v>
      </c>
      <c r="D194" s="4" t="s">
        <v>457</v>
      </c>
      <c r="E194" s="4" t="s">
        <v>20</v>
      </c>
      <c r="F194" s="4" t="s">
        <v>466</v>
      </c>
      <c r="G194" s="4" t="s">
        <v>46</v>
      </c>
      <c r="H194" s="4" t="s">
        <v>22</v>
      </c>
      <c r="I194" s="4" t="s">
        <v>467</v>
      </c>
      <c r="J194" s="4" t="s">
        <v>77</v>
      </c>
      <c r="K194" s="5">
        <v>1</v>
      </c>
      <c r="L194" s="2" t="s">
        <v>23</v>
      </c>
      <c r="M194" s="5">
        <v>6280</v>
      </c>
      <c r="O194" s="6">
        <v>2.09</v>
      </c>
      <c r="P194" s="5">
        <v>6148.75</v>
      </c>
      <c r="Q194" s="1" t="s">
        <v>468</v>
      </c>
      <c r="V194">
        <f t="shared" si="6"/>
        <v>6148.75</v>
      </c>
      <c r="W194" s="7">
        <f t="shared" si="5"/>
        <v>2594687.42</v>
      </c>
    </row>
    <row r="195" spans="1:23" hidden="1">
      <c r="A195" s="3">
        <v>41614.681909722225</v>
      </c>
      <c r="B195" s="4" t="s">
        <v>456</v>
      </c>
      <c r="C195" s="4" t="s">
        <v>64</v>
      </c>
      <c r="D195" s="4" t="s">
        <v>457</v>
      </c>
      <c r="E195" s="4" t="s">
        <v>20</v>
      </c>
      <c r="F195" s="4" t="s">
        <v>469</v>
      </c>
      <c r="G195" s="4" t="s">
        <v>46</v>
      </c>
      <c r="H195" s="4" t="s">
        <v>22</v>
      </c>
      <c r="I195" s="4" t="s">
        <v>470</v>
      </c>
      <c r="J195" s="4" t="s">
        <v>77</v>
      </c>
      <c r="K195" s="5">
        <v>1</v>
      </c>
      <c r="L195" s="2" t="s">
        <v>23</v>
      </c>
      <c r="M195" s="5">
        <v>4558</v>
      </c>
      <c r="O195" s="6">
        <v>2.09</v>
      </c>
      <c r="P195" s="5">
        <v>4462.74</v>
      </c>
      <c r="Q195" s="1" t="s">
        <v>471</v>
      </c>
      <c r="V195">
        <f t="shared" si="6"/>
        <v>4462.74</v>
      </c>
      <c r="W195" s="7">
        <f t="shared" si="5"/>
        <v>2599150.16</v>
      </c>
    </row>
    <row r="196" spans="1:23" hidden="1">
      <c r="A196" s="3">
        <v>41614.681921296295</v>
      </c>
      <c r="B196" s="4" t="s">
        <v>456</v>
      </c>
      <c r="C196" s="4" t="s">
        <v>64</v>
      </c>
      <c r="D196" s="4" t="s">
        <v>457</v>
      </c>
      <c r="E196" s="4" t="s">
        <v>20</v>
      </c>
      <c r="F196" s="4" t="s">
        <v>472</v>
      </c>
      <c r="G196" s="4" t="s">
        <v>46</v>
      </c>
      <c r="H196" s="4" t="s">
        <v>22</v>
      </c>
      <c r="I196" s="4" t="s">
        <v>473</v>
      </c>
      <c r="J196" s="4" t="s">
        <v>77</v>
      </c>
      <c r="K196" s="5">
        <v>1</v>
      </c>
      <c r="L196" s="2" t="s">
        <v>23</v>
      </c>
      <c r="M196" s="5">
        <v>7396</v>
      </c>
      <c r="O196" s="6">
        <v>2.09</v>
      </c>
      <c r="P196" s="5">
        <v>7241.42</v>
      </c>
      <c r="Q196" s="1" t="s">
        <v>465</v>
      </c>
      <c r="V196">
        <f t="shared" si="6"/>
        <v>7241.42</v>
      </c>
      <c r="W196" s="7">
        <f t="shared" ref="W196:W259" si="7">V196+W195</f>
        <v>2606391.58</v>
      </c>
    </row>
    <row r="197" spans="1:23" hidden="1">
      <c r="A197" s="3">
        <v>41614.681921296295</v>
      </c>
      <c r="B197" s="4" t="s">
        <v>456</v>
      </c>
      <c r="C197" s="4" t="s">
        <v>64</v>
      </c>
      <c r="D197" s="4" t="s">
        <v>457</v>
      </c>
      <c r="E197" s="4" t="s">
        <v>20</v>
      </c>
      <c r="F197" s="4" t="s">
        <v>474</v>
      </c>
      <c r="G197" s="4" t="s">
        <v>46</v>
      </c>
      <c r="H197" s="4" t="s">
        <v>22</v>
      </c>
      <c r="I197" s="4" t="s">
        <v>475</v>
      </c>
      <c r="J197" s="4" t="s">
        <v>77</v>
      </c>
      <c r="K197" s="5">
        <v>1</v>
      </c>
      <c r="L197" s="2" t="s">
        <v>23</v>
      </c>
      <c r="M197" s="5">
        <v>119</v>
      </c>
      <c r="O197" s="6">
        <v>2.09</v>
      </c>
      <c r="P197" s="5">
        <v>116.51</v>
      </c>
      <c r="Q197" s="1" t="s">
        <v>476</v>
      </c>
      <c r="V197">
        <f t="shared" si="6"/>
        <v>116.51</v>
      </c>
      <c r="W197" s="7">
        <f t="shared" si="7"/>
        <v>2606508.09</v>
      </c>
    </row>
    <row r="198" spans="1:23" hidden="1">
      <c r="A198" s="3">
        <v>41614.681932870371</v>
      </c>
      <c r="B198" s="4" t="s">
        <v>456</v>
      </c>
      <c r="C198" s="4" t="s">
        <v>64</v>
      </c>
      <c r="D198" s="4" t="s">
        <v>457</v>
      </c>
      <c r="E198" s="4" t="s">
        <v>20</v>
      </c>
      <c r="F198" s="4" t="s">
        <v>477</v>
      </c>
      <c r="G198" s="4" t="s">
        <v>46</v>
      </c>
      <c r="H198" s="4" t="s">
        <v>22</v>
      </c>
      <c r="I198" s="4" t="s">
        <v>478</v>
      </c>
      <c r="J198" s="4" t="s">
        <v>77</v>
      </c>
      <c r="K198" s="5">
        <v>1</v>
      </c>
      <c r="L198" s="2" t="s">
        <v>23</v>
      </c>
      <c r="M198" s="5">
        <v>208</v>
      </c>
      <c r="O198" s="6">
        <v>2.09</v>
      </c>
      <c r="P198" s="5">
        <v>203.65</v>
      </c>
      <c r="Q198" s="1" t="s">
        <v>479</v>
      </c>
      <c r="V198">
        <f t="shared" ref="V198:V261" si="8">IF(E198="JP",P198/110,P198)</f>
        <v>203.65</v>
      </c>
      <c r="W198" s="7">
        <f t="shared" si="7"/>
        <v>2606711.7399999998</v>
      </c>
    </row>
    <row r="199" spans="1:23" hidden="1">
      <c r="A199" s="3">
        <v>41614.681944444441</v>
      </c>
      <c r="B199" s="4" t="s">
        <v>456</v>
      </c>
      <c r="C199" s="4" t="s">
        <v>64</v>
      </c>
      <c r="D199" s="4" t="s">
        <v>457</v>
      </c>
      <c r="E199" s="4" t="s">
        <v>20</v>
      </c>
      <c r="F199" s="4" t="s">
        <v>480</v>
      </c>
      <c r="G199" s="4" t="s">
        <v>46</v>
      </c>
      <c r="H199" s="4" t="s">
        <v>22</v>
      </c>
      <c r="I199" s="4" t="s">
        <v>481</v>
      </c>
      <c r="J199" s="4" t="s">
        <v>77</v>
      </c>
      <c r="K199" s="5">
        <v>1</v>
      </c>
      <c r="L199" s="2" t="s">
        <v>23</v>
      </c>
      <c r="M199" s="5">
        <v>328</v>
      </c>
      <c r="O199" s="6">
        <v>2.09</v>
      </c>
      <c r="P199" s="5">
        <v>321.14</v>
      </c>
      <c r="Q199" s="1" t="s">
        <v>482</v>
      </c>
      <c r="V199">
        <f t="shared" si="8"/>
        <v>321.14</v>
      </c>
      <c r="W199" s="7">
        <f t="shared" si="7"/>
        <v>2607032.88</v>
      </c>
    </row>
    <row r="200" spans="1:23" hidden="1">
      <c r="A200" s="3">
        <v>41614.681944444441</v>
      </c>
      <c r="B200" s="4" t="s">
        <v>456</v>
      </c>
      <c r="C200" s="4" t="s">
        <v>64</v>
      </c>
      <c r="D200" s="4" t="s">
        <v>457</v>
      </c>
      <c r="E200" s="4" t="s">
        <v>20</v>
      </c>
      <c r="F200" s="4" t="s">
        <v>483</v>
      </c>
      <c r="G200" s="4" t="s">
        <v>46</v>
      </c>
      <c r="H200" s="4" t="s">
        <v>22</v>
      </c>
      <c r="I200" s="4" t="s">
        <v>484</v>
      </c>
      <c r="J200" s="4" t="s">
        <v>77</v>
      </c>
      <c r="K200" s="5">
        <v>1</v>
      </c>
      <c r="L200" s="2" t="s">
        <v>23</v>
      </c>
      <c r="M200" s="5">
        <v>205</v>
      </c>
      <c r="O200" s="6">
        <v>2.09</v>
      </c>
      <c r="P200" s="5">
        <v>200.72</v>
      </c>
      <c r="Q200" s="1" t="s">
        <v>485</v>
      </c>
      <c r="V200">
        <f t="shared" si="8"/>
        <v>200.72</v>
      </c>
      <c r="W200" s="7">
        <f t="shared" si="7"/>
        <v>2607233.6</v>
      </c>
    </row>
    <row r="201" spans="1:23" hidden="1">
      <c r="A201" s="3">
        <v>41614.681956018518</v>
      </c>
      <c r="B201" s="4" t="s">
        <v>456</v>
      </c>
      <c r="C201" s="4" t="s">
        <v>64</v>
      </c>
      <c r="D201" s="4" t="s">
        <v>457</v>
      </c>
      <c r="E201" s="4" t="s">
        <v>20</v>
      </c>
      <c r="F201" s="4" t="s">
        <v>486</v>
      </c>
      <c r="G201" s="4" t="s">
        <v>46</v>
      </c>
      <c r="H201" s="4" t="s">
        <v>22</v>
      </c>
      <c r="I201" s="4" t="s">
        <v>487</v>
      </c>
      <c r="J201" s="4" t="s">
        <v>77</v>
      </c>
      <c r="K201" s="5">
        <v>1</v>
      </c>
      <c r="L201" s="2" t="s">
        <v>23</v>
      </c>
      <c r="M201" s="5">
        <v>239</v>
      </c>
      <c r="O201" s="6">
        <v>2.09</v>
      </c>
      <c r="P201" s="5">
        <v>234</v>
      </c>
      <c r="Q201" s="1" t="s">
        <v>488</v>
      </c>
      <c r="V201">
        <f t="shared" si="8"/>
        <v>234</v>
      </c>
      <c r="W201" s="7">
        <f t="shared" si="7"/>
        <v>2607467.6</v>
      </c>
    </row>
    <row r="202" spans="1:23" hidden="1">
      <c r="A202" s="3">
        <v>41614.681956018518</v>
      </c>
      <c r="B202" s="4" t="s">
        <v>456</v>
      </c>
      <c r="C202" s="4" t="s">
        <v>64</v>
      </c>
      <c r="D202" s="4" t="s">
        <v>457</v>
      </c>
      <c r="E202" s="4" t="s">
        <v>20</v>
      </c>
      <c r="F202" s="4" t="s">
        <v>489</v>
      </c>
      <c r="G202" s="4" t="s">
        <v>46</v>
      </c>
      <c r="H202" s="4" t="s">
        <v>22</v>
      </c>
      <c r="I202" s="4" t="s">
        <v>490</v>
      </c>
      <c r="J202" s="4" t="s">
        <v>77</v>
      </c>
      <c r="K202" s="5">
        <v>1</v>
      </c>
      <c r="L202" s="2" t="s">
        <v>23</v>
      </c>
      <c r="M202" s="5">
        <v>250</v>
      </c>
      <c r="O202" s="6">
        <v>2.09</v>
      </c>
      <c r="P202" s="5">
        <v>244.78</v>
      </c>
      <c r="Q202" s="1" t="s">
        <v>491</v>
      </c>
      <c r="V202">
        <f t="shared" si="8"/>
        <v>244.78</v>
      </c>
      <c r="W202" s="7">
        <f t="shared" si="7"/>
        <v>2607712.38</v>
      </c>
    </row>
    <row r="203" spans="1:23" hidden="1">
      <c r="A203" s="3">
        <v>41614.681967592594</v>
      </c>
      <c r="B203" s="4" t="s">
        <v>456</v>
      </c>
      <c r="C203" s="4" t="s">
        <v>64</v>
      </c>
      <c r="D203" s="4" t="s">
        <v>457</v>
      </c>
      <c r="E203" s="4" t="s">
        <v>20</v>
      </c>
      <c r="F203" s="4" t="s">
        <v>492</v>
      </c>
      <c r="G203" s="4" t="s">
        <v>46</v>
      </c>
      <c r="H203" s="4" t="s">
        <v>22</v>
      </c>
      <c r="I203" s="4" t="s">
        <v>493</v>
      </c>
      <c r="J203" s="4" t="s">
        <v>77</v>
      </c>
      <c r="K203" s="5">
        <v>1</v>
      </c>
      <c r="L203" s="2" t="s">
        <v>23</v>
      </c>
      <c r="M203" s="5">
        <v>443</v>
      </c>
      <c r="O203" s="6">
        <v>2.09</v>
      </c>
      <c r="P203" s="5">
        <v>433.74</v>
      </c>
      <c r="Q203" s="1" t="s">
        <v>494</v>
      </c>
      <c r="V203">
        <f t="shared" si="8"/>
        <v>433.74</v>
      </c>
      <c r="W203" s="7">
        <f t="shared" si="7"/>
        <v>2608146.12</v>
      </c>
    </row>
    <row r="204" spans="1:23" hidden="1">
      <c r="A204" s="3">
        <v>41614.681990740741</v>
      </c>
      <c r="B204" s="4" t="s">
        <v>456</v>
      </c>
      <c r="C204" s="4" t="s">
        <v>64</v>
      </c>
      <c r="D204" s="4" t="s">
        <v>457</v>
      </c>
      <c r="E204" s="4" t="s">
        <v>20</v>
      </c>
      <c r="F204" s="4" t="s">
        <v>495</v>
      </c>
      <c r="G204" s="4" t="s">
        <v>46</v>
      </c>
      <c r="H204" s="4" t="s">
        <v>22</v>
      </c>
      <c r="I204" s="4" t="s">
        <v>496</v>
      </c>
      <c r="J204" s="4" t="s">
        <v>77</v>
      </c>
      <c r="K204" s="5">
        <v>1</v>
      </c>
      <c r="L204" s="2" t="s">
        <v>23</v>
      </c>
      <c r="M204" s="5">
        <v>745</v>
      </c>
      <c r="O204" s="6">
        <v>2.09</v>
      </c>
      <c r="P204" s="5">
        <v>729.43</v>
      </c>
      <c r="Q204" s="1" t="s">
        <v>497</v>
      </c>
      <c r="V204">
        <f t="shared" si="8"/>
        <v>729.43</v>
      </c>
      <c r="W204" s="7">
        <f t="shared" si="7"/>
        <v>2608875.5500000003</v>
      </c>
    </row>
    <row r="205" spans="1:23" hidden="1">
      <c r="A205" s="3">
        <v>41614.682002314818</v>
      </c>
      <c r="B205" s="4" t="s">
        <v>456</v>
      </c>
      <c r="C205" s="4" t="s">
        <v>64</v>
      </c>
      <c r="D205" s="4" t="s">
        <v>457</v>
      </c>
      <c r="E205" s="4" t="s">
        <v>20</v>
      </c>
      <c r="F205" s="4" t="s">
        <v>498</v>
      </c>
      <c r="G205" s="4" t="s">
        <v>46</v>
      </c>
      <c r="H205" s="4" t="s">
        <v>22</v>
      </c>
      <c r="I205" s="4" t="s">
        <v>499</v>
      </c>
      <c r="J205" s="4" t="s">
        <v>77</v>
      </c>
      <c r="K205" s="5">
        <v>1</v>
      </c>
      <c r="L205" s="2" t="s">
        <v>23</v>
      </c>
      <c r="M205" s="5">
        <v>159</v>
      </c>
      <c r="O205" s="6">
        <v>2.09</v>
      </c>
      <c r="P205" s="5">
        <v>155.68</v>
      </c>
      <c r="Q205" s="1" t="s">
        <v>500</v>
      </c>
      <c r="V205">
        <f t="shared" si="8"/>
        <v>155.68</v>
      </c>
      <c r="W205" s="7">
        <f t="shared" si="7"/>
        <v>2609031.2300000004</v>
      </c>
    </row>
    <row r="206" spans="1:23" hidden="1">
      <c r="A206" s="3">
        <v>41614.682002314818</v>
      </c>
      <c r="B206" s="4" t="s">
        <v>456</v>
      </c>
      <c r="C206" s="4" t="s">
        <v>64</v>
      </c>
      <c r="D206" s="4" t="s">
        <v>457</v>
      </c>
      <c r="E206" s="4" t="s">
        <v>20</v>
      </c>
      <c r="F206" s="4" t="s">
        <v>501</v>
      </c>
      <c r="G206" s="4" t="s">
        <v>46</v>
      </c>
      <c r="H206" s="4" t="s">
        <v>22</v>
      </c>
      <c r="I206" s="4" t="s">
        <v>502</v>
      </c>
      <c r="J206" s="4" t="s">
        <v>77</v>
      </c>
      <c r="K206" s="5">
        <v>1</v>
      </c>
      <c r="L206" s="2" t="s">
        <v>23</v>
      </c>
      <c r="M206" s="5">
        <v>183</v>
      </c>
      <c r="O206" s="6">
        <v>0.65</v>
      </c>
      <c r="P206" s="5">
        <v>181.81</v>
      </c>
      <c r="Q206" s="1" t="s">
        <v>503</v>
      </c>
      <c r="V206">
        <f t="shared" si="8"/>
        <v>181.81</v>
      </c>
      <c r="W206" s="7">
        <f t="shared" si="7"/>
        <v>2609213.0400000005</v>
      </c>
    </row>
    <row r="207" spans="1:23" hidden="1">
      <c r="A207" s="3">
        <v>41614.730266203704</v>
      </c>
      <c r="B207" s="4" t="s">
        <v>456</v>
      </c>
      <c r="C207" s="4" t="s">
        <v>64</v>
      </c>
      <c r="D207" s="4" t="s">
        <v>457</v>
      </c>
      <c r="E207" s="4" t="s">
        <v>20</v>
      </c>
      <c r="F207" s="4" t="s">
        <v>92</v>
      </c>
      <c r="H207" s="4" t="s">
        <v>28</v>
      </c>
      <c r="K207" s="5">
        <v>1</v>
      </c>
      <c r="L207" s="2" t="s">
        <v>23</v>
      </c>
      <c r="M207" s="5">
        <v>5400</v>
      </c>
      <c r="P207" s="5">
        <v>5400</v>
      </c>
      <c r="Q207" s="1" t="s">
        <v>93</v>
      </c>
      <c r="V207">
        <f t="shared" si="8"/>
        <v>5400</v>
      </c>
      <c r="W207" s="7">
        <f t="shared" si="7"/>
        <v>2614613.0400000005</v>
      </c>
    </row>
    <row r="208" spans="1:23" hidden="1">
      <c r="A208" s="3">
        <v>41614.731122685182</v>
      </c>
      <c r="B208" s="4" t="s">
        <v>456</v>
      </c>
      <c r="C208" s="4" t="s">
        <v>64</v>
      </c>
      <c r="D208" s="4" t="s">
        <v>457</v>
      </c>
      <c r="E208" s="4" t="s">
        <v>20</v>
      </c>
      <c r="F208" s="4" t="s">
        <v>94</v>
      </c>
      <c r="H208" s="4" t="s">
        <v>28</v>
      </c>
      <c r="K208" s="5">
        <v>-1</v>
      </c>
      <c r="L208" s="2" t="s">
        <v>23</v>
      </c>
      <c r="M208" s="5">
        <v>5400</v>
      </c>
      <c r="P208" s="5">
        <v>-5400</v>
      </c>
      <c r="Q208" s="1" t="s">
        <v>95</v>
      </c>
      <c r="V208">
        <f t="shared" si="8"/>
        <v>-5400</v>
      </c>
      <c r="W208" s="7">
        <f t="shared" si="7"/>
        <v>2609213.0400000005</v>
      </c>
    </row>
    <row r="209" spans="1:23" hidden="1">
      <c r="A209" s="3">
        <v>41614.752175925925</v>
      </c>
      <c r="B209" s="4" t="s">
        <v>504</v>
      </c>
      <c r="C209" s="4" t="s">
        <v>64</v>
      </c>
      <c r="D209" s="4" t="s">
        <v>448</v>
      </c>
      <c r="E209" s="4" t="s">
        <v>449</v>
      </c>
      <c r="F209" s="4" t="s">
        <v>505</v>
      </c>
      <c r="G209" s="4" t="s">
        <v>46</v>
      </c>
      <c r="H209" s="4" t="s">
        <v>22</v>
      </c>
      <c r="I209" s="4" t="s">
        <v>506</v>
      </c>
      <c r="J209" s="4" t="s">
        <v>77</v>
      </c>
      <c r="K209" s="5">
        <v>2</v>
      </c>
      <c r="L209" s="2" t="s">
        <v>23</v>
      </c>
      <c r="M209" s="5">
        <v>1647</v>
      </c>
      <c r="P209" s="5">
        <v>3294</v>
      </c>
      <c r="Q209" s="1" t="s">
        <v>507</v>
      </c>
      <c r="V209">
        <f t="shared" si="8"/>
        <v>3294</v>
      </c>
      <c r="W209" s="7">
        <f t="shared" si="7"/>
        <v>2612507.0400000005</v>
      </c>
    </row>
    <row r="210" spans="1:23" hidden="1">
      <c r="A210" s="3">
        <v>41614.752187500002</v>
      </c>
      <c r="B210" s="4" t="s">
        <v>504</v>
      </c>
      <c r="C210" s="4" t="s">
        <v>64</v>
      </c>
      <c r="D210" s="4" t="s">
        <v>448</v>
      </c>
      <c r="E210" s="4" t="s">
        <v>449</v>
      </c>
      <c r="F210" s="4" t="s">
        <v>508</v>
      </c>
      <c r="G210" s="4" t="s">
        <v>46</v>
      </c>
      <c r="H210" s="4" t="s">
        <v>22</v>
      </c>
      <c r="I210" s="4" t="s">
        <v>509</v>
      </c>
      <c r="J210" s="4" t="s">
        <v>77</v>
      </c>
      <c r="K210" s="5">
        <v>1</v>
      </c>
      <c r="L210" s="2" t="s">
        <v>23</v>
      </c>
      <c r="M210" s="5">
        <v>1647</v>
      </c>
      <c r="P210" s="5">
        <v>1647</v>
      </c>
      <c r="Q210" s="1" t="s">
        <v>510</v>
      </c>
      <c r="V210">
        <f t="shared" si="8"/>
        <v>1647</v>
      </c>
      <c r="W210" s="7">
        <f t="shared" si="7"/>
        <v>2614154.0400000005</v>
      </c>
    </row>
    <row r="211" spans="1:23" hidden="1">
      <c r="A211" s="3">
        <v>41614.752199074072</v>
      </c>
      <c r="B211" s="4" t="s">
        <v>504</v>
      </c>
      <c r="C211" s="4" t="s">
        <v>64</v>
      </c>
      <c r="D211" s="4" t="s">
        <v>448</v>
      </c>
      <c r="E211" s="4" t="s">
        <v>449</v>
      </c>
      <c r="F211" s="4" t="s">
        <v>511</v>
      </c>
      <c r="G211" s="4" t="s">
        <v>46</v>
      </c>
      <c r="H211" s="4" t="s">
        <v>22</v>
      </c>
      <c r="I211" s="4" t="s">
        <v>512</v>
      </c>
      <c r="J211" s="4" t="s">
        <v>77</v>
      </c>
      <c r="K211" s="5">
        <v>2</v>
      </c>
      <c r="L211" s="2" t="s">
        <v>23</v>
      </c>
      <c r="M211" s="5">
        <v>1647</v>
      </c>
      <c r="P211" s="5">
        <v>3294</v>
      </c>
      <c r="Q211" s="1" t="s">
        <v>513</v>
      </c>
      <c r="V211">
        <f t="shared" si="8"/>
        <v>3294</v>
      </c>
      <c r="W211" s="7">
        <f t="shared" si="7"/>
        <v>2617448.0400000005</v>
      </c>
    </row>
    <row r="212" spans="1:23" hidden="1">
      <c r="A212" s="3">
        <v>41614.752199074072</v>
      </c>
      <c r="B212" s="4" t="s">
        <v>504</v>
      </c>
      <c r="C212" s="4" t="s">
        <v>64</v>
      </c>
      <c r="D212" s="4" t="s">
        <v>448</v>
      </c>
      <c r="E212" s="4" t="s">
        <v>449</v>
      </c>
      <c r="F212" s="4" t="s">
        <v>514</v>
      </c>
      <c r="G212" s="4" t="s">
        <v>46</v>
      </c>
      <c r="H212" s="4" t="s">
        <v>22</v>
      </c>
      <c r="I212" s="4" t="s">
        <v>515</v>
      </c>
      <c r="J212" s="4" t="s">
        <v>77</v>
      </c>
      <c r="K212" s="5">
        <v>2</v>
      </c>
      <c r="L212" s="2" t="s">
        <v>23</v>
      </c>
      <c r="M212" s="5">
        <v>1647</v>
      </c>
      <c r="P212" s="5">
        <v>3294</v>
      </c>
      <c r="Q212" s="1" t="s">
        <v>516</v>
      </c>
      <c r="V212">
        <f t="shared" si="8"/>
        <v>3294</v>
      </c>
      <c r="W212" s="7">
        <f t="shared" si="7"/>
        <v>2620742.0400000005</v>
      </c>
    </row>
    <row r="213" spans="1:23" hidden="1">
      <c r="A213" s="3">
        <v>41614.752210648148</v>
      </c>
      <c r="B213" s="4" t="s">
        <v>504</v>
      </c>
      <c r="C213" s="4" t="s">
        <v>64</v>
      </c>
      <c r="D213" s="4" t="s">
        <v>448</v>
      </c>
      <c r="E213" s="4" t="s">
        <v>449</v>
      </c>
      <c r="F213" s="4" t="s">
        <v>517</v>
      </c>
      <c r="G213" s="4" t="s">
        <v>46</v>
      </c>
      <c r="H213" s="4" t="s">
        <v>22</v>
      </c>
      <c r="I213" s="4" t="s">
        <v>518</v>
      </c>
      <c r="J213" s="4" t="s">
        <v>77</v>
      </c>
      <c r="K213" s="5">
        <v>2</v>
      </c>
      <c r="L213" s="2" t="s">
        <v>23</v>
      </c>
      <c r="M213" s="5">
        <v>1647</v>
      </c>
      <c r="P213" s="5">
        <v>3294</v>
      </c>
      <c r="Q213" s="1" t="s">
        <v>519</v>
      </c>
      <c r="V213">
        <f t="shared" si="8"/>
        <v>3294</v>
      </c>
      <c r="W213" s="7">
        <f t="shared" si="7"/>
        <v>2624036.0400000005</v>
      </c>
    </row>
    <row r="214" spans="1:23" hidden="1">
      <c r="A214" s="3">
        <v>41614.752210648148</v>
      </c>
      <c r="B214" s="4" t="s">
        <v>504</v>
      </c>
      <c r="C214" s="4" t="s">
        <v>64</v>
      </c>
      <c r="D214" s="4" t="s">
        <v>448</v>
      </c>
      <c r="E214" s="4" t="s">
        <v>449</v>
      </c>
      <c r="F214" s="4" t="s">
        <v>520</v>
      </c>
      <c r="G214" s="4" t="s">
        <v>46</v>
      </c>
      <c r="H214" s="4" t="s">
        <v>22</v>
      </c>
      <c r="I214" s="4" t="s">
        <v>521</v>
      </c>
      <c r="J214" s="4" t="s">
        <v>77</v>
      </c>
      <c r="K214" s="5">
        <v>2</v>
      </c>
      <c r="L214" s="2" t="s">
        <v>23</v>
      </c>
      <c r="M214" s="5">
        <v>1647</v>
      </c>
      <c r="P214" s="5">
        <v>3294</v>
      </c>
      <c r="Q214" s="1" t="s">
        <v>522</v>
      </c>
      <c r="V214">
        <f t="shared" si="8"/>
        <v>3294</v>
      </c>
      <c r="W214" s="7">
        <f t="shared" si="7"/>
        <v>2627330.0400000005</v>
      </c>
    </row>
    <row r="215" spans="1:23" hidden="1">
      <c r="A215" s="3">
        <v>41614.752222222225</v>
      </c>
      <c r="B215" s="4" t="s">
        <v>504</v>
      </c>
      <c r="C215" s="4" t="s">
        <v>64</v>
      </c>
      <c r="D215" s="4" t="s">
        <v>448</v>
      </c>
      <c r="E215" s="4" t="s">
        <v>449</v>
      </c>
      <c r="F215" s="4" t="s">
        <v>523</v>
      </c>
      <c r="G215" s="4" t="s">
        <v>46</v>
      </c>
      <c r="H215" s="4" t="s">
        <v>22</v>
      </c>
      <c r="I215" s="4" t="s">
        <v>524</v>
      </c>
      <c r="J215" s="4" t="s">
        <v>77</v>
      </c>
      <c r="K215" s="5">
        <v>2</v>
      </c>
      <c r="L215" s="2" t="s">
        <v>23</v>
      </c>
      <c r="M215" s="5">
        <v>1647</v>
      </c>
      <c r="P215" s="5">
        <v>3294</v>
      </c>
      <c r="Q215" s="1" t="s">
        <v>525</v>
      </c>
      <c r="V215">
        <f t="shared" si="8"/>
        <v>3294</v>
      </c>
      <c r="W215" s="7">
        <f t="shared" si="7"/>
        <v>2630624.0400000005</v>
      </c>
    </row>
    <row r="216" spans="1:23" hidden="1">
      <c r="A216" s="3">
        <v>41614.752222222225</v>
      </c>
      <c r="B216" s="4" t="s">
        <v>504</v>
      </c>
      <c r="C216" s="4" t="s">
        <v>64</v>
      </c>
      <c r="D216" s="4" t="s">
        <v>448</v>
      </c>
      <c r="E216" s="4" t="s">
        <v>449</v>
      </c>
      <c r="F216" s="4" t="s">
        <v>526</v>
      </c>
      <c r="G216" s="4" t="s">
        <v>46</v>
      </c>
      <c r="H216" s="4" t="s">
        <v>22</v>
      </c>
      <c r="I216" s="4" t="s">
        <v>527</v>
      </c>
      <c r="J216" s="4" t="s">
        <v>77</v>
      </c>
      <c r="K216" s="5">
        <v>3</v>
      </c>
      <c r="L216" s="2" t="s">
        <v>23</v>
      </c>
      <c r="M216" s="5">
        <v>1647</v>
      </c>
      <c r="P216" s="5">
        <v>4941</v>
      </c>
      <c r="Q216" s="1" t="s">
        <v>528</v>
      </c>
      <c r="V216">
        <f t="shared" si="8"/>
        <v>4941</v>
      </c>
      <c r="W216" s="7">
        <f t="shared" si="7"/>
        <v>2635565.0400000005</v>
      </c>
    </row>
    <row r="217" spans="1:23" hidden="1">
      <c r="A217" s="3">
        <v>41614.752233796295</v>
      </c>
      <c r="B217" s="4" t="s">
        <v>504</v>
      </c>
      <c r="C217" s="4" t="s">
        <v>64</v>
      </c>
      <c r="D217" s="4" t="s">
        <v>448</v>
      </c>
      <c r="E217" s="4" t="s">
        <v>449</v>
      </c>
      <c r="F217" s="4" t="s">
        <v>529</v>
      </c>
      <c r="G217" s="4" t="s">
        <v>46</v>
      </c>
      <c r="H217" s="4" t="s">
        <v>22</v>
      </c>
      <c r="I217" s="4" t="s">
        <v>530</v>
      </c>
      <c r="J217" s="4" t="s">
        <v>77</v>
      </c>
      <c r="K217" s="5">
        <v>3</v>
      </c>
      <c r="L217" s="2" t="s">
        <v>23</v>
      </c>
      <c r="M217" s="5">
        <v>1647</v>
      </c>
      <c r="P217" s="5">
        <v>4941</v>
      </c>
      <c r="Q217" s="1" t="s">
        <v>531</v>
      </c>
      <c r="V217">
        <f t="shared" si="8"/>
        <v>4941</v>
      </c>
      <c r="W217" s="7">
        <f t="shared" si="7"/>
        <v>2640506.0400000005</v>
      </c>
    </row>
    <row r="218" spans="1:23" hidden="1">
      <c r="A218" s="3">
        <v>41614.752245370371</v>
      </c>
      <c r="B218" s="4" t="s">
        <v>504</v>
      </c>
      <c r="C218" s="4" t="s">
        <v>64</v>
      </c>
      <c r="D218" s="4" t="s">
        <v>448</v>
      </c>
      <c r="E218" s="4" t="s">
        <v>449</v>
      </c>
      <c r="F218" s="4" t="s">
        <v>532</v>
      </c>
      <c r="G218" s="4" t="s">
        <v>46</v>
      </c>
      <c r="H218" s="4" t="s">
        <v>22</v>
      </c>
      <c r="I218" s="4" t="s">
        <v>533</v>
      </c>
      <c r="J218" s="4" t="s">
        <v>77</v>
      </c>
      <c r="K218" s="5">
        <v>1</v>
      </c>
      <c r="L218" s="2" t="s">
        <v>23</v>
      </c>
      <c r="M218" s="5">
        <v>1647</v>
      </c>
      <c r="P218" s="5">
        <v>1647</v>
      </c>
      <c r="Q218" s="1" t="s">
        <v>534</v>
      </c>
      <c r="V218">
        <f t="shared" si="8"/>
        <v>1647</v>
      </c>
      <c r="W218" s="7">
        <f t="shared" si="7"/>
        <v>2642153.0400000005</v>
      </c>
    </row>
    <row r="219" spans="1:23" hidden="1">
      <c r="A219" s="3">
        <v>41617.656643518516</v>
      </c>
      <c r="B219" s="4" t="s">
        <v>538</v>
      </c>
      <c r="C219" s="4" t="s">
        <v>18</v>
      </c>
      <c r="D219" s="4" t="s">
        <v>55</v>
      </c>
      <c r="E219" s="4" t="s">
        <v>20</v>
      </c>
      <c r="F219" s="4" t="s">
        <v>60</v>
      </c>
      <c r="H219" s="4" t="s">
        <v>28</v>
      </c>
      <c r="K219" s="5">
        <v>1</v>
      </c>
      <c r="L219" s="2" t="s">
        <v>23</v>
      </c>
      <c r="M219" s="5">
        <v>4850</v>
      </c>
      <c r="P219" s="5">
        <v>4850</v>
      </c>
      <c r="Q219" s="1" t="s">
        <v>61</v>
      </c>
      <c r="V219">
        <f t="shared" si="8"/>
        <v>4850</v>
      </c>
      <c r="W219" s="7">
        <f t="shared" si="7"/>
        <v>2647003.0400000005</v>
      </c>
    </row>
    <row r="220" spans="1:23" hidden="1">
      <c r="A220" s="3">
        <v>41618.403055555558</v>
      </c>
      <c r="B220" s="4" t="s">
        <v>539</v>
      </c>
      <c r="C220" s="4" t="s">
        <v>64</v>
      </c>
      <c r="D220" s="4" t="s">
        <v>540</v>
      </c>
      <c r="E220" s="4" t="s">
        <v>20</v>
      </c>
      <c r="F220" s="4" t="s">
        <v>541</v>
      </c>
      <c r="G220" s="4" t="s">
        <v>46</v>
      </c>
      <c r="H220" s="4" t="s">
        <v>80</v>
      </c>
      <c r="I220" s="4" t="s">
        <v>542</v>
      </c>
      <c r="J220" s="4" t="s">
        <v>77</v>
      </c>
      <c r="K220" s="5">
        <v>2</v>
      </c>
      <c r="L220" s="2" t="s">
        <v>23</v>
      </c>
      <c r="M220" s="5">
        <v>13850.5</v>
      </c>
      <c r="P220" s="5">
        <v>27701</v>
      </c>
      <c r="Q220" s="1" t="s">
        <v>543</v>
      </c>
      <c r="V220">
        <f t="shared" si="8"/>
        <v>27701</v>
      </c>
      <c r="W220" s="7">
        <f t="shared" si="7"/>
        <v>2674704.0400000005</v>
      </c>
    </row>
    <row r="221" spans="1:23" hidden="1">
      <c r="A221" s="3">
        <v>41618.403981481482</v>
      </c>
      <c r="B221" s="4" t="s">
        <v>539</v>
      </c>
      <c r="C221" s="4" t="s">
        <v>64</v>
      </c>
      <c r="D221" s="4" t="s">
        <v>540</v>
      </c>
      <c r="E221" s="4" t="s">
        <v>20</v>
      </c>
      <c r="F221" s="4" t="s">
        <v>544</v>
      </c>
      <c r="G221" s="4" t="s">
        <v>46</v>
      </c>
      <c r="H221" s="4" t="s">
        <v>80</v>
      </c>
      <c r="I221" s="4" t="s">
        <v>545</v>
      </c>
      <c r="J221" s="4" t="s">
        <v>77</v>
      </c>
      <c r="K221" s="5">
        <v>1</v>
      </c>
      <c r="L221" s="2" t="s">
        <v>23</v>
      </c>
      <c r="M221" s="5">
        <v>11803</v>
      </c>
      <c r="P221" s="5">
        <v>11803</v>
      </c>
      <c r="Q221" s="1" t="s">
        <v>546</v>
      </c>
      <c r="V221">
        <f t="shared" si="8"/>
        <v>11803</v>
      </c>
      <c r="W221" s="7">
        <f t="shared" si="7"/>
        <v>2686507.0400000005</v>
      </c>
    </row>
    <row r="222" spans="1:23" hidden="1">
      <c r="A222" s="3">
        <v>41618.408043981479</v>
      </c>
      <c r="B222" s="4" t="s">
        <v>539</v>
      </c>
      <c r="C222" s="4" t="s">
        <v>64</v>
      </c>
      <c r="D222" s="4" t="s">
        <v>540</v>
      </c>
      <c r="E222" s="4" t="s">
        <v>20</v>
      </c>
      <c r="F222" s="4" t="s">
        <v>547</v>
      </c>
      <c r="G222" s="4" t="s">
        <v>46</v>
      </c>
      <c r="H222" s="4" t="s">
        <v>22</v>
      </c>
      <c r="I222" s="4" t="s">
        <v>548</v>
      </c>
      <c r="J222" s="4" t="s">
        <v>77</v>
      </c>
      <c r="K222" s="5">
        <v>1</v>
      </c>
      <c r="L222" s="2" t="s">
        <v>23</v>
      </c>
      <c r="M222" s="5">
        <v>13418</v>
      </c>
      <c r="P222" s="5">
        <v>13418</v>
      </c>
      <c r="Q222" s="1" t="s">
        <v>549</v>
      </c>
      <c r="V222">
        <f t="shared" si="8"/>
        <v>13418</v>
      </c>
      <c r="W222" s="7">
        <f t="shared" si="7"/>
        <v>2699925.0400000005</v>
      </c>
    </row>
    <row r="223" spans="1:23" hidden="1">
      <c r="A223" s="3">
        <v>41618.408391203702</v>
      </c>
      <c r="B223" s="4" t="s">
        <v>539</v>
      </c>
      <c r="C223" s="4" t="s">
        <v>64</v>
      </c>
      <c r="D223" s="4" t="s">
        <v>540</v>
      </c>
      <c r="E223" s="4" t="s">
        <v>20</v>
      </c>
      <c r="F223" s="4" t="s">
        <v>550</v>
      </c>
      <c r="G223" s="4" t="s">
        <v>46</v>
      </c>
      <c r="H223" s="4" t="s">
        <v>80</v>
      </c>
      <c r="I223" s="4" t="s">
        <v>551</v>
      </c>
      <c r="J223" s="4" t="s">
        <v>77</v>
      </c>
      <c r="K223" s="5">
        <v>5</v>
      </c>
      <c r="L223" s="2" t="s">
        <v>23</v>
      </c>
      <c r="M223" s="5">
        <v>2895</v>
      </c>
      <c r="P223" s="5">
        <v>14475</v>
      </c>
      <c r="Q223" s="1" t="s">
        <v>552</v>
      </c>
      <c r="V223">
        <f t="shared" si="8"/>
        <v>14475</v>
      </c>
      <c r="W223" s="7">
        <f t="shared" si="7"/>
        <v>2714400.0400000005</v>
      </c>
    </row>
    <row r="224" spans="1:23" hidden="1">
      <c r="A224" s="3">
        <v>41618.408784722225</v>
      </c>
      <c r="B224" s="4" t="s">
        <v>539</v>
      </c>
      <c r="C224" s="4" t="s">
        <v>64</v>
      </c>
      <c r="D224" s="4" t="s">
        <v>540</v>
      </c>
      <c r="E224" s="4" t="s">
        <v>20</v>
      </c>
      <c r="F224" s="4" t="s">
        <v>553</v>
      </c>
      <c r="G224" s="4" t="s">
        <v>46</v>
      </c>
      <c r="H224" s="4" t="s">
        <v>80</v>
      </c>
      <c r="I224" s="4" t="s">
        <v>554</v>
      </c>
      <c r="J224" s="4" t="s">
        <v>77</v>
      </c>
      <c r="K224" s="5">
        <v>2</v>
      </c>
      <c r="L224" s="2" t="s">
        <v>23</v>
      </c>
      <c r="M224" s="5">
        <v>3155</v>
      </c>
      <c r="P224" s="5">
        <v>6310</v>
      </c>
      <c r="Q224" s="1" t="s">
        <v>555</v>
      </c>
      <c r="V224">
        <f t="shared" si="8"/>
        <v>6310</v>
      </c>
      <c r="W224" s="7">
        <f t="shared" si="7"/>
        <v>2720710.0400000005</v>
      </c>
    </row>
    <row r="225" spans="1:23" hidden="1">
      <c r="A225" s="3">
        <v>41618.409155092595</v>
      </c>
      <c r="B225" s="4" t="s">
        <v>539</v>
      </c>
      <c r="C225" s="4" t="s">
        <v>64</v>
      </c>
      <c r="D225" s="4" t="s">
        <v>540</v>
      </c>
      <c r="E225" s="4" t="s">
        <v>20</v>
      </c>
      <c r="F225" s="4" t="s">
        <v>556</v>
      </c>
      <c r="G225" s="4" t="s">
        <v>46</v>
      </c>
      <c r="H225" s="4" t="s">
        <v>80</v>
      </c>
      <c r="I225" s="4" t="s">
        <v>557</v>
      </c>
      <c r="J225" s="4" t="s">
        <v>77</v>
      </c>
      <c r="K225" s="5">
        <v>6</v>
      </c>
      <c r="L225" s="2" t="s">
        <v>23</v>
      </c>
      <c r="M225" s="5">
        <v>3285</v>
      </c>
      <c r="P225" s="5">
        <v>19710</v>
      </c>
      <c r="Q225" s="1" t="s">
        <v>558</v>
      </c>
      <c r="V225">
        <f t="shared" si="8"/>
        <v>19710</v>
      </c>
      <c r="W225" s="7">
        <f t="shared" si="7"/>
        <v>2740420.0400000005</v>
      </c>
    </row>
    <row r="226" spans="1:23" hidden="1">
      <c r="A226" s="3">
        <v>41618.615173611113</v>
      </c>
      <c r="B226" s="4" t="s">
        <v>539</v>
      </c>
      <c r="C226" s="4" t="s">
        <v>64</v>
      </c>
      <c r="D226" s="4" t="s">
        <v>540</v>
      </c>
      <c r="E226" s="4" t="s">
        <v>20</v>
      </c>
      <c r="F226" s="4" t="s">
        <v>559</v>
      </c>
      <c r="G226" s="4" t="s">
        <v>46</v>
      </c>
      <c r="H226" s="4" t="s">
        <v>22</v>
      </c>
      <c r="I226" s="4" t="s">
        <v>560</v>
      </c>
      <c r="J226" s="4" t="s">
        <v>77</v>
      </c>
      <c r="K226" s="5">
        <v>1</v>
      </c>
      <c r="L226" s="2" t="s">
        <v>23</v>
      </c>
      <c r="M226" s="5">
        <v>22546</v>
      </c>
      <c r="P226" s="5">
        <v>22546</v>
      </c>
      <c r="Q226" s="1" t="s">
        <v>561</v>
      </c>
      <c r="V226">
        <f t="shared" si="8"/>
        <v>22546</v>
      </c>
      <c r="W226" s="7">
        <f t="shared" si="7"/>
        <v>2762966.0400000005</v>
      </c>
    </row>
    <row r="227" spans="1:23" hidden="1">
      <c r="A227" s="3">
        <v>41618.615393518521</v>
      </c>
      <c r="B227" s="4" t="s">
        <v>539</v>
      </c>
      <c r="C227" s="4" t="s">
        <v>64</v>
      </c>
      <c r="D227" s="4" t="s">
        <v>540</v>
      </c>
      <c r="E227" s="4" t="s">
        <v>20</v>
      </c>
      <c r="F227" s="4" t="s">
        <v>562</v>
      </c>
      <c r="G227" s="4" t="s">
        <v>46</v>
      </c>
      <c r="H227" s="4" t="s">
        <v>22</v>
      </c>
      <c r="I227" s="4" t="s">
        <v>563</v>
      </c>
      <c r="J227" s="4" t="s">
        <v>77</v>
      </c>
      <c r="K227" s="5">
        <v>1</v>
      </c>
      <c r="L227" s="2" t="s">
        <v>23</v>
      </c>
      <c r="M227" s="5">
        <v>39037</v>
      </c>
      <c r="P227" s="5">
        <v>39037</v>
      </c>
      <c r="Q227" s="1" t="s">
        <v>564</v>
      </c>
      <c r="V227">
        <f t="shared" si="8"/>
        <v>39037</v>
      </c>
      <c r="W227" s="7">
        <f t="shared" si="7"/>
        <v>2802003.0400000005</v>
      </c>
    </row>
    <row r="228" spans="1:23" hidden="1">
      <c r="A228" s="3">
        <v>41621.511238425926</v>
      </c>
      <c r="B228" s="4" t="s">
        <v>565</v>
      </c>
      <c r="C228" s="4" t="s">
        <v>64</v>
      </c>
      <c r="D228" s="4" t="s">
        <v>566</v>
      </c>
      <c r="E228" s="4" t="s">
        <v>20</v>
      </c>
      <c r="F228" s="4" t="s">
        <v>567</v>
      </c>
      <c r="G228" s="4" t="s">
        <v>46</v>
      </c>
      <c r="H228" s="4" t="s">
        <v>80</v>
      </c>
      <c r="I228" s="4" t="s">
        <v>568</v>
      </c>
      <c r="J228" s="4" t="s">
        <v>77</v>
      </c>
      <c r="K228" s="5">
        <v>16</v>
      </c>
      <c r="L228" s="2" t="s">
        <v>23</v>
      </c>
      <c r="M228" s="5">
        <v>486</v>
      </c>
      <c r="P228" s="5">
        <v>7776</v>
      </c>
      <c r="Q228" s="1" t="s">
        <v>569</v>
      </c>
      <c r="V228">
        <f t="shared" si="8"/>
        <v>7776</v>
      </c>
      <c r="W228" s="7">
        <f t="shared" si="7"/>
        <v>2809779.0400000005</v>
      </c>
    </row>
    <row r="229" spans="1:23" hidden="1">
      <c r="A229" s="3">
        <v>41621.511250000003</v>
      </c>
      <c r="B229" s="4" t="s">
        <v>565</v>
      </c>
      <c r="C229" s="4" t="s">
        <v>64</v>
      </c>
      <c r="D229" s="4" t="s">
        <v>566</v>
      </c>
      <c r="E229" s="4" t="s">
        <v>20</v>
      </c>
      <c r="F229" s="4" t="s">
        <v>570</v>
      </c>
      <c r="G229" s="4" t="s">
        <v>46</v>
      </c>
      <c r="H229" s="4" t="s">
        <v>22</v>
      </c>
      <c r="I229" s="4" t="s">
        <v>571</v>
      </c>
      <c r="J229" s="4" t="s">
        <v>77</v>
      </c>
      <c r="K229" s="5">
        <v>8</v>
      </c>
      <c r="L229" s="2" t="s">
        <v>23</v>
      </c>
      <c r="M229" s="5">
        <v>486</v>
      </c>
      <c r="P229" s="5">
        <v>3888</v>
      </c>
      <c r="Q229" s="1" t="s">
        <v>569</v>
      </c>
      <c r="V229">
        <f t="shared" si="8"/>
        <v>3888</v>
      </c>
      <c r="W229" s="7">
        <f t="shared" si="7"/>
        <v>2813667.0400000005</v>
      </c>
    </row>
    <row r="230" spans="1:23" hidden="1">
      <c r="A230" s="3">
        <v>41621.578275462962</v>
      </c>
      <c r="B230" s="4" t="s">
        <v>504</v>
      </c>
      <c r="C230" s="4" t="s">
        <v>64</v>
      </c>
      <c r="D230" s="4" t="s">
        <v>448</v>
      </c>
      <c r="E230" s="4" t="s">
        <v>449</v>
      </c>
      <c r="F230" s="4" t="s">
        <v>535</v>
      </c>
      <c r="G230" s="4" t="s">
        <v>46</v>
      </c>
      <c r="H230" s="4" t="s">
        <v>22</v>
      </c>
      <c r="I230" s="4" t="s">
        <v>536</v>
      </c>
      <c r="J230" s="4" t="s">
        <v>77</v>
      </c>
      <c r="K230" s="5">
        <v>1</v>
      </c>
      <c r="L230" s="2" t="s">
        <v>23</v>
      </c>
      <c r="M230" s="5">
        <v>3660</v>
      </c>
      <c r="P230" s="5">
        <v>3660</v>
      </c>
      <c r="Q230" s="1" t="s">
        <v>537</v>
      </c>
      <c r="V230">
        <f t="shared" si="8"/>
        <v>3660</v>
      </c>
      <c r="W230" s="7">
        <f t="shared" si="7"/>
        <v>2817327.0400000005</v>
      </c>
    </row>
    <row r="231" spans="1:23" hidden="1">
      <c r="A231" s="3">
        <v>41621.619305555556</v>
      </c>
      <c r="B231" s="4" t="s">
        <v>572</v>
      </c>
      <c r="C231" s="4" t="s">
        <v>64</v>
      </c>
      <c r="D231" s="4" t="s">
        <v>428</v>
      </c>
      <c r="E231" s="4" t="s">
        <v>20</v>
      </c>
      <c r="F231" s="4" t="s">
        <v>573</v>
      </c>
      <c r="G231" s="4" t="s">
        <v>46</v>
      </c>
      <c r="H231" s="4" t="s">
        <v>52</v>
      </c>
      <c r="I231" s="4" t="s">
        <v>574</v>
      </c>
      <c r="J231" s="4" t="s">
        <v>107</v>
      </c>
      <c r="K231" s="5">
        <v>2</v>
      </c>
      <c r="L231" s="2" t="s">
        <v>23</v>
      </c>
      <c r="M231" s="5">
        <v>2147.5</v>
      </c>
      <c r="P231" s="5">
        <v>4295</v>
      </c>
      <c r="Q231" s="1" t="s">
        <v>575</v>
      </c>
      <c r="V231">
        <f t="shared" si="8"/>
        <v>4295</v>
      </c>
      <c r="W231" s="7">
        <f t="shared" si="7"/>
        <v>2821622.0400000005</v>
      </c>
    </row>
    <row r="232" spans="1:23" hidden="1">
      <c r="A232" s="3">
        <v>41621.661736111113</v>
      </c>
      <c r="B232" s="4" t="s">
        <v>576</v>
      </c>
      <c r="C232" s="4" t="s">
        <v>64</v>
      </c>
      <c r="D232" s="4" t="s">
        <v>577</v>
      </c>
      <c r="E232" s="4" t="s">
        <v>20</v>
      </c>
      <c r="F232" s="4" t="s">
        <v>578</v>
      </c>
      <c r="G232" s="4" t="s">
        <v>46</v>
      </c>
      <c r="H232" s="4" t="s">
        <v>80</v>
      </c>
      <c r="I232" s="4" t="s">
        <v>579</v>
      </c>
      <c r="J232" s="4" t="s">
        <v>77</v>
      </c>
      <c r="K232" s="5">
        <v>2</v>
      </c>
      <c r="L232" s="2" t="s">
        <v>23</v>
      </c>
      <c r="M232" s="5">
        <v>903</v>
      </c>
      <c r="P232" s="5">
        <v>1806</v>
      </c>
      <c r="Q232" s="1" t="s">
        <v>580</v>
      </c>
      <c r="V232">
        <f t="shared" si="8"/>
        <v>1806</v>
      </c>
      <c r="W232" s="7">
        <f t="shared" si="7"/>
        <v>2823428.0400000005</v>
      </c>
    </row>
    <row r="233" spans="1:23" hidden="1">
      <c r="A233" s="3">
        <v>41624.3750462963</v>
      </c>
      <c r="B233" s="4" t="s">
        <v>581</v>
      </c>
      <c r="C233" s="4" t="s">
        <v>64</v>
      </c>
      <c r="D233" s="4" t="s">
        <v>582</v>
      </c>
      <c r="E233" s="4" t="s">
        <v>20</v>
      </c>
      <c r="F233" s="4" t="s">
        <v>583</v>
      </c>
      <c r="G233" s="4" t="s">
        <v>46</v>
      </c>
      <c r="H233" s="4" t="s">
        <v>22</v>
      </c>
      <c r="I233" s="4" t="s">
        <v>584</v>
      </c>
      <c r="J233" s="4" t="s">
        <v>77</v>
      </c>
      <c r="K233" s="5">
        <v>1</v>
      </c>
      <c r="L233" s="2" t="s">
        <v>23</v>
      </c>
      <c r="M233" s="5">
        <v>15316</v>
      </c>
      <c r="P233" s="5">
        <v>15316</v>
      </c>
      <c r="Q233" s="1" t="s">
        <v>585</v>
      </c>
      <c r="V233">
        <f t="shared" si="8"/>
        <v>15316</v>
      </c>
      <c r="W233" s="7">
        <f t="shared" si="7"/>
        <v>2838744.0400000005</v>
      </c>
    </row>
    <row r="234" spans="1:23" hidden="1">
      <c r="A234" s="3">
        <v>41625.456979166665</v>
      </c>
      <c r="B234" s="4" t="s">
        <v>586</v>
      </c>
      <c r="C234" s="4" t="s">
        <v>18</v>
      </c>
      <c r="D234" s="4" t="s">
        <v>26</v>
      </c>
      <c r="E234" s="4" t="s">
        <v>20</v>
      </c>
      <c r="F234" s="4" t="s">
        <v>27</v>
      </c>
      <c r="H234" s="4" t="s">
        <v>22</v>
      </c>
      <c r="K234" s="5">
        <v>22</v>
      </c>
      <c r="L234" s="2" t="s">
        <v>23</v>
      </c>
      <c r="M234" s="5">
        <v>480</v>
      </c>
      <c r="P234" s="5">
        <v>10560</v>
      </c>
      <c r="Q234" s="1" t="s">
        <v>29</v>
      </c>
      <c r="V234">
        <f t="shared" si="8"/>
        <v>10560</v>
      </c>
      <c r="W234" s="7">
        <f t="shared" si="7"/>
        <v>2849304.0400000005</v>
      </c>
    </row>
    <row r="235" spans="1:23" hidden="1">
      <c r="A235" s="3">
        <v>41627.556759259256</v>
      </c>
      <c r="B235" s="4" t="s">
        <v>587</v>
      </c>
      <c r="C235" s="4" t="s">
        <v>59</v>
      </c>
      <c r="D235" s="4" t="s">
        <v>34</v>
      </c>
      <c r="E235" s="4" t="s">
        <v>20</v>
      </c>
      <c r="F235" s="4" t="s">
        <v>27</v>
      </c>
      <c r="H235" s="4" t="s">
        <v>22</v>
      </c>
      <c r="K235" s="5">
        <v>32</v>
      </c>
      <c r="L235" s="2" t="s">
        <v>23</v>
      </c>
      <c r="M235" s="5">
        <v>339.3</v>
      </c>
      <c r="P235" s="5">
        <v>10857.6</v>
      </c>
      <c r="Q235" s="1" t="s">
        <v>29</v>
      </c>
      <c r="V235">
        <f t="shared" si="8"/>
        <v>10857.6</v>
      </c>
      <c r="W235" s="7">
        <f t="shared" si="7"/>
        <v>2860161.6400000006</v>
      </c>
    </row>
    <row r="236" spans="1:23" hidden="1">
      <c r="A236" s="3">
        <v>41627.559629629628</v>
      </c>
      <c r="B236" s="4" t="s">
        <v>588</v>
      </c>
      <c r="C236" s="4" t="s">
        <v>59</v>
      </c>
      <c r="D236" s="4" t="s">
        <v>34</v>
      </c>
      <c r="E236" s="4" t="s">
        <v>20</v>
      </c>
      <c r="F236" s="4" t="s">
        <v>27</v>
      </c>
      <c r="H236" s="4" t="s">
        <v>22</v>
      </c>
      <c r="K236" s="5">
        <v>32</v>
      </c>
      <c r="L236" s="2" t="s">
        <v>23</v>
      </c>
      <c r="M236" s="5">
        <v>354.9</v>
      </c>
      <c r="P236" s="5">
        <v>11356.8</v>
      </c>
      <c r="Q236" s="1" t="s">
        <v>29</v>
      </c>
      <c r="V236">
        <f t="shared" si="8"/>
        <v>11356.8</v>
      </c>
      <c r="W236" s="7">
        <f t="shared" si="7"/>
        <v>2871518.4400000004</v>
      </c>
    </row>
    <row r="237" spans="1:23" hidden="1">
      <c r="A237" s="3">
        <v>41627.562002314815</v>
      </c>
      <c r="B237" s="4" t="s">
        <v>589</v>
      </c>
      <c r="C237" s="4" t="s">
        <v>59</v>
      </c>
      <c r="D237" s="4" t="s">
        <v>34</v>
      </c>
      <c r="E237" s="4" t="s">
        <v>20</v>
      </c>
      <c r="F237" s="4" t="s">
        <v>27</v>
      </c>
      <c r="H237" s="4" t="s">
        <v>22</v>
      </c>
      <c r="K237" s="5">
        <v>32</v>
      </c>
      <c r="L237" s="2" t="s">
        <v>23</v>
      </c>
      <c r="M237" s="5">
        <v>339.3</v>
      </c>
      <c r="P237" s="5">
        <v>10857.6</v>
      </c>
      <c r="Q237" s="1" t="s">
        <v>29</v>
      </c>
      <c r="V237">
        <f t="shared" si="8"/>
        <v>10857.6</v>
      </c>
      <c r="W237" s="7">
        <f t="shared" si="7"/>
        <v>2882376.0400000005</v>
      </c>
    </row>
    <row r="238" spans="1:23" hidden="1">
      <c r="A238" s="3">
        <v>41627.564236111109</v>
      </c>
      <c r="B238" s="4" t="s">
        <v>590</v>
      </c>
      <c r="C238" s="4" t="s">
        <v>59</v>
      </c>
      <c r="D238" s="4" t="s">
        <v>34</v>
      </c>
      <c r="E238" s="4" t="s">
        <v>20</v>
      </c>
      <c r="F238" s="4" t="s">
        <v>27</v>
      </c>
      <c r="H238" s="4" t="s">
        <v>22</v>
      </c>
      <c r="K238" s="5">
        <v>32</v>
      </c>
      <c r="L238" s="2" t="s">
        <v>23</v>
      </c>
      <c r="M238" s="5">
        <v>368.5</v>
      </c>
      <c r="P238" s="5">
        <v>11792</v>
      </c>
      <c r="Q238" s="1" t="s">
        <v>29</v>
      </c>
      <c r="V238">
        <f t="shared" si="8"/>
        <v>11792</v>
      </c>
      <c r="W238" s="7">
        <f t="shared" si="7"/>
        <v>2894168.0400000005</v>
      </c>
    </row>
    <row r="239" spans="1:23" hidden="1">
      <c r="A239" s="3">
        <v>41628.438368055555</v>
      </c>
      <c r="B239" s="4" t="s">
        <v>591</v>
      </c>
      <c r="C239" s="4" t="s">
        <v>59</v>
      </c>
      <c r="D239" s="4" t="s">
        <v>51</v>
      </c>
      <c r="E239" s="4" t="s">
        <v>20</v>
      </c>
      <c r="F239" s="4" t="s">
        <v>27</v>
      </c>
      <c r="H239" s="4" t="s">
        <v>22</v>
      </c>
      <c r="I239" s="4" t="s">
        <v>592</v>
      </c>
      <c r="K239" s="5">
        <v>59</v>
      </c>
      <c r="L239" s="2" t="s">
        <v>23</v>
      </c>
      <c r="M239" s="5">
        <v>490</v>
      </c>
      <c r="P239" s="5">
        <v>28910</v>
      </c>
      <c r="Q239" s="1" t="s">
        <v>29</v>
      </c>
      <c r="V239">
        <f t="shared" si="8"/>
        <v>28910</v>
      </c>
      <c r="W239" s="7">
        <f t="shared" si="7"/>
        <v>2923078.0400000005</v>
      </c>
    </row>
    <row r="240" spans="1:23" hidden="1">
      <c r="A240" s="3">
        <v>41645.472986111112</v>
      </c>
      <c r="B240" s="4" t="s">
        <v>593</v>
      </c>
      <c r="C240" s="4" t="s">
        <v>64</v>
      </c>
      <c r="D240" s="4" t="s">
        <v>594</v>
      </c>
      <c r="E240" s="4" t="s">
        <v>20</v>
      </c>
      <c r="F240" s="4" t="s">
        <v>595</v>
      </c>
      <c r="G240" s="4" t="s">
        <v>46</v>
      </c>
      <c r="H240" s="4" t="s">
        <v>22</v>
      </c>
      <c r="I240" s="4" t="s">
        <v>596</v>
      </c>
      <c r="J240" s="4" t="s">
        <v>77</v>
      </c>
      <c r="K240" s="5">
        <v>1</v>
      </c>
      <c r="L240" s="2" t="s">
        <v>23</v>
      </c>
      <c r="M240" s="5">
        <v>14600</v>
      </c>
      <c r="P240" s="5">
        <v>14600</v>
      </c>
      <c r="Q240" s="1" t="s">
        <v>597</v>
      </c>
      <c r="V240">
        <f t="shared" si="8"/>
        <v>14600</v>
      </c>
      <c r="W240" s="7">
        <f t="shared" si="7"/>
        <v>2937678.0400000005</v>
      </c>
    </row>
    <row r="241" spans="1:23" hidden="1">
      <c r="A241" s="3">
        <v>41645.472997685189</v>
      </c>
      <c r="B241" s="4" t="s">
        <v>593</v>
      </c>
      <c r="C241" s="4" t="s">
        <v>64</v>
      </c>
      <c r="D241" s="4" t="s">
        <v>594</v>
      </c>
      <c r="E241" s="4" t="s">
        <v>20</v>
      </c>
      <c r="F241" s="4" t="s">
        <v>598</v>
      </c>
      <c r="G241" s="4" t="s">
        <v>46</v>
      </c>
      <c r="H241" s="4" t="s">
        <v>22</v>
      </c>
      <c r="I241" s="4" t="s">
        <v>599</v>
      </c>
      <c r="J241" s="4" t="s">
        <v>77</v>
      </c>
      <c r="K241" s="5">
        <v>1</v>
      </c>
      <c r="L241" s="2" t="s">
        <v>23</v>
      </c>
      <c r="M241" s="5">
        <v>14600</v>
      </c>
      <c r="P241" s="5">
        <v>14600</v>
      </c>
      <c r="Q241" s="1" t="s">
        <v>597</v>
      </c>
      <c r="V241">
        <f t="shared" si="8"/>
        <v>14600</v>
      </c>
      <c r="W241" s="7">
        <f t="shared" si="7"/>
        <v>2952278.0400000005</v>
      </c>
    </row>
    <row r="242" spans="1:23" hidden="1">
      <c r="A242" s="3">
        <v>41645.472997685189</v>
      </c>
      <c r="B242" s="4" t="s">
        <v>593</v>
      </c>
      <c r="C242" s="4" t="s">
        <v>64</v>
      </c>
      <c r="D242" s="4" t="s">
        <v>594</v>
      </c>
      <c r="E242" s="4" t="s">
        <v>20</v>
      </c>
      <c r="F242" s="4" t="s">
        <v>600</v>
      </c>
      <c r="G242" s="4" t="s">
        <v>46</v>
      </c>
      <c r="H242" s="4" t="s">
        <v>22</v>
      </c>
      <c r="I242" s="4" t="s">
        <v>601</v>
      </c>
      <c r="J242" s="4" t="s">
        <v>77</v>
      </c>
      <c r="K242" s="5">
        <v>1</v>
      </c>
      <c r="L242" s="2" t="s">
        <v>23</v>
      </c>
      <c r="M242" s="5">
        <v>13000</v>
      </c>
      <c r="P242" s="5">
        <v>13000</v>
      </c>
      <c r="Q242" s="1" t="s">
        <v>597</v>
      </c>
      <c r="V242">
        <f t="shared" si="8"/>
        <v>13000</v>
      </c>
      <c r="W242" s="7">
        <f t="shared" si="7"/>
        <v>2965278.0400000005</v>
      </c>
    </row>
    <row r="243" spans="1:23" hidden="1">
      <c r="A243" s="3">
        <v>41645.473009259258</v>
      </c>
      <c r="B243" s="4" t="s">
        <v>593</v>
      </c>
      <c r="C243" s="4" t="s">
        <v>64</v>
      </c>
      <c r="D243" s="4" t="s">
        <v>594</v>
      </c>
      <c r="E243" s="4" t="s">
        <v>20</v>
      </c>
      <c r="F243" s="4" t="s">
        <v>602</v>
      </c>
      <c r="G243" s="4" t="s">
        <v>46</v>
      </c>
      <c r="H243" s="4" t="s">
        <v>22</v>
      </c>
      <c r="I243" s="4" t="s">
        <v>603</v>
      </c>
      <c r="J243" s="4" t="s">
        <v>77</v>
      </c>
      <c r="K243" s="5">
        <v>1</v>
      </c>
      <c r="L243" s="2" t="s">
        <v>23</v>
      </c>
      <c r="M243" s="5">
        <v>39300</v>
      </c>
      <c r="P243" s="5">
        <v>39300</v>
      </c>
      <c r="Q243" s="1" t="s">
        <v>597</v>
      </c>
      <c r="V243">
        <f t="shared" si="8"/>
        <v>39300</v>
      </c>
      <c r="W243" s="7">
        <f t="shared" si="7"/>
        <v>3004578.0400000005</v>
      </c>
    </row>
    <row r="244" spans="1:23" hidden="1">
      <c r="A244" s="3">
        <v>41648.415486111109</v>
      </c>
      <c r="B244" s="4" t="s">
        <v>607</v>
      </c>
      <c r="C244" s="4" t="s">
        <v>59</v>
      </c>
      <c r="D244" s="4" t="s">
        <v>37</v>
      </c>
      <c r="E244" s="4" t="s">
        <v>20</v>
      </c>
      <c r="F244" s="4" t="s">
        <v>27</v>
      </c>
      <c r="H244" s="4" t="s">
        <v>22</v>
      </c>
      <c r="K244" s="5">
        <v>16</v>
      </c>
      <c r="L244" s="2" t="s">
        <v>23</v>
      </c>
      <c r="M244" s="5">
        <v>574</v>
      </c>
      <c r="P244" s="5">
        <v>9184</v>
      </c>
      <c r="Q244" s="1" t="s">
        <v>29</v>
      </c>
      <c r="V244">
        <f t="shared" si="8"/>
        <v>9184</v>
      </c>
      <c r="W244" s="7">
        <f t="shared" si="7"/>
        <v>3013762.0400000005</v>
      </c>
    </row>
    <row r="245" spans="1:23" hidden="1">
      <c r="A245" s="3">
        <v>41653.699004629627</v>
      </c>
      <c r="B245" s="4" t="s">
        <v>608</v>
      </c>
      <c r="C245" s="4" t="s">
        <v>427</v>
      </c>
      <c r="D245" s="4" t="s">
        <v>609</v>
      </c>
      <c r="E245" s="4" t="s">
        <v>20</v>
      </c>
      <c r="F245" s="4" t="s">
        <v>610</v>
      </c>
      <c r="G245" s="4" t="s">
        <v>46</v>
      </c>
      <c r="H245" s="4" t="s">
        <v>22</v>
      </c>
      <c r="I245" s="4" t="s">
        <v>611</v>
      </c>
      <c r="J245" s="4" t="s">
        <v>77</v>
      </c>
      <c r="K245" s="5">
        <v>1</v>
      </c>
      <c r="L245" s="2" t="s">
        <v>23</v>
      </c>
      <c r="M245" s="5">
        <v>2900</v>
      </c>
      <c r="P245" s="5">
        <v>2900</v>
      </c>
      <c r="Q245" s="1" t="s">
        <v>612</v>
      </c>
      <c r="V245">
        <f t="shared" si="8"/>
        <v>2900</v>
      </c>
      <c r="W245" s="7">
        <f t="shared" si="7"/>
        <v>3016662.0400000005</v>
      </c>
    </row>
    <row r="246" spans="1:23" hidden="1">
      <c r="A246" s="3">
        <v>41653.699780092589</v>
      </c>
      <c r="B246" s="4" t="s">
        <v>608</v>
      </c>
      <c r="C246" s="4" t="s">
        <v>427</v>
      </c>
      <c r="D246" s="4" t="s">
        <v>609</v>
      </c>
      <c r="E246" s="4" t="s">
        <v>20</v>
      </c>
      <c r="F246" s="4" t="s">
        <v>613</v>
      </c>
      <c r="G246" s="4" t="s">
        <v>46</v>
      </c>
      <c r="H246" s="4" t="s">
        <v>22</v>
      </c>
      <c r="I246" s="4" t="s">
        <v>614</v>
      </c>
      <c r="J246" s="4" t="s">
        <v>77</v>
      </c>
      <c r="K246" s="5">
        <v>2</v>
      </c>
      <c r="L246" s="2" t="s">
        <v>23</v>
      </c>
      <c r="M246" s="5">
        <v>2400</v>
      </c>
      <c r="P246" s="5">
        <v>4800</v>
      </c>
      <c r="Q246" s="1" t="s">
        <v>615</v>
      </c>
      <c r="V246">
        <f t="shared" si="8"/>
        <v>4800</v>
      </c>
      <c r="W246" s="7">
        <f t="shared" si="7"/>
        <v>3021462.0400000005</v>
      </c>
    </row>
    <row r="247" spans="1:23" hidden="1">
      <c r="A247" s="3">
        <v>41653.710069444445</v>
      </c>
      <c r="B247" s="4" t="s">
        <v>620</v>
      </c>
      <c r="C247" s="4" t="s">
        <v>427</v>
      </c>
      <c r="D247" s="4" t="s">
        <v>621</v>
      </c>
      <c r="E247" s="4" t="s">
        <v>20</v>
      </c>
      <c r="F247" s="4" t="s">
        <v>622</v>
      </c>
      <c r="G247" s="4" t="s">
        <v>46</v>
      </c>
      <c r="H247" s="4" t="s">
        <v>22</v>
      </c>
      <c r="I247" s="4" t="s">
        <v>623</v>
      </c>
      <c r="J247" s="4" t="s">
        <v>77</v>
      </c>
      <c r="K247" s="5">
        <v>1</v>
      </c>
      <c r="L247" s="2" t="s">
        <v>23</v>
      </c>
      <c r="M247" s="5">
        <v>4560</v>
      </c>
      <c r="P247" s="5">
        <v>4560</v>
      </c>
      <c r="Q247" s="1" t="s">
        <v>624</v>
      </c>
      <c r="V247">
        <f t="shared" si="8"/>
        <v>4560</v>
      </c>
      <c r="W247" s="7">
        <f t="shared" si="7"/>
        <v>3026022.0400000005</v>
      </c>
    </row>
    <row r="248" spans="1:23" hidden="1">
      <c r="A248" s="3">
        <v>41653.710752314815</v>
      </c>
      <c r="B248" s="4" t="s">
        <v>620</v>
      </c>
      <c r="C248" s="4" t="s">
        <v>427</v>
      </c>
      <c r="D248" s="4" t="s">
        <v>621</v>
      </c>
      <c r="E248" s="4" t="s">
        <v>20</v>
      </c>
      <c r="F248" s="4" t="s">
        <v>625</v>
      </c>
      <c r="G248" s="4" t="s">
        <v>46</v>
      </c>
      <c r="H248" s="4" t="s">
        <v>22</v>
      </c>
      <c r="I248" s="4" t="s">
        <v>626</v>
      </c>
      <c r="J248" s="4" t="s">
        <v>77</v>
      </c>
      <c r="K248" s="5">
        <v>2</v>
      </c>
      <c r="L248" s="2" t="s">
        <v>23</v>
      </c>
      <c r="M248" s="5">
        <v>3970</v>
      </c>
      <c r="P248" s="5">
        <v>7940</v>
      </c>
      <c r="Q248" s="1" t="s">
        <v>627</v>
      </c>
      <c r="V248">
        <f t="shared" si="8"/>
        <v>7940</v>
      </c>
      <c r="W248" s="7">
        <f t="shared" si="7"/>
        <v>3033962.0400000005</v>
      </c>
    </row>
    <row r="249" spans="1:23" hidden="1">
      <c r="A249" s="3">
        <v>41653.771898148145</v>
      </c>
      <c r="B249" s="4" t="s">
        <v>73</v>
      </c>
      <c r="C249" s="4" t="s">
        <v>64</v>
      </c>
      <c r="D249" s="4" t="s">
        <v>74</v>
      </c>
      <c r="E249" s="4" t="s">
        <v>20</v>
      </c>
      <c r="F249" s="4" t="s">
        <v>104</v>
      </c>
      <c r="G249" s="4" t="s">
        <v>46</v>
      </c>
      <c r="H249" s="4" t="s">
        <v>105</v>
      </c>
      <c r="I249" s="4" t="s">
        <v>106</v>
      </c>
      <c r="J249" s="4" t="s">
        <v>107</v>
      </c>
      <c r="K249" s="5">
        <v>1</v>
      </c>
      <c r="L249" s="2" t="s">
        <v>23</v>
      </c>
      <c r="M249" s="5">
        <v>47025</v>
      </c>
      <c r="P249" s="5">
        <v>47025</v>
      </c>
      <c r="Q249" s="1" t="s">
        <v>108</v>
      </c>
      <c r="V249">
        <f t="shared" si="8"/>
        <v>47025</v>
      </c>
      <c r="W249" s="7">
        <f t="shared" si="7"/>
        <v>3080987.0400000005</v>
      </c>
    </row>
    <row r="250" spans="1:23" hidden="1">
      <c r="A250" s="3">
        <v>41653.773888888885</v>
      </c>
      <c r="B250" s="4" t="s">
        <v>73</v>
      </c>
      <c r="C250" s="4" t="s">
        <v>64</v>
      </c>
      <c r="D250" s="4" t="s">
        <v>74</v>
      </c>
      <c r="E250" s="4" t="s">
        <v>20</v>
      </c>
      <c r="F250" s="4" t="s">
        <v>109</v>
      </c>
      <c r="G250" s="4" t="s">
        <v>46</v>
      </c>
      <c r="H250" s="4" t="s">
        <v>105</v>
      </c>
      <c r="I250" s="4" t="s">
        <v>110</v>
      </c>
      <c r="J250" s="4" t="s">
        <v>107</v>
      </c>
      <c r="K250" s="5">
        <v>1</v>
      </c>
      <c r="L250" s="2" t="s">
        <v>23</v>
      </c>
      <c r="M250" s="5">
        <v>85025</v>
      </c>
      <c r="P250" s="5">
        <v>85025</v>
      </c>
      <c r="Q250" s="1" t="s">
        <v>111</v>
      </c>
      <c r="V250">
        <f t="shared" si="8"/>
        <v>85025</v>
      </c>
      <c r="W250" s="7">
        <f t="shared" si="7"/>
        <v>3166012.0400000005</v>
      </c>
    </row>
    <row r="251" spans="1:23" hidden="1">
      <c r="A251" s="3">
        <v>41654.461701388886</v>
      </c>
      <c r="B251" s="4" t="s">
        <v>628</v>
      </c>
      <c r="C251" s="4" t="s">
        <v>18</v>
      </c>
      <c r="D251" s="4" t="s">
        <v>26</v>
      </c>
      <c r="E251" s="4" t="s">
        <v>20</v>
      </c>
      <c r="F251" s="4" t="s">
        <v>27</v>
      </c>
      <c r="H251" s="4" t="s">
        <v>22</v>
      </c>
      <c r="K251" s="5">
        <v>1</v>
      </c>
      <c r="L251" s="2" t="s">
        <v>23</v>
      </c>
      <c r="M251" s="5">
        <v>3250</v>
      </c>
      <c r="P251" s="5">
        <v>3250</v>
      </c>
      <c r="Q251" s="1" t="s">
        <v>29</v>
      </c>
      <c r="V251">
        <f t="shared" si="8"/>
        <v>3250</v>
      </c>
      <c r="W251" s="7">
        <f t="shared" si="7"/>
        <v>3169262.0400000005</v>
      </c>
    </row>
    <row r="252" spans="1:23" hidden="1">
      <c r="A252" s="3">
        <v>41655.424513888887</v>
      </c>
      <c r="B252" s="4" t="s">
        <v>629</v>
      </c>
      <c r="C252" s="4" t="s">
        <v>64</v>
      </c>
      <c r="D252" s="4" t="s">
        <v>630</v>
      </c>
      <c r="E252" s="4" t="s">
        <v>20</v>
      </c>
      <c r="F252" s="4" t="s">
        <v>631</v>
      </c>
      <c r="G252" s="4" t="s">
        <v>46</v>
      </c>
      <c r="H252" s="4" t="s">
        <v>80</v>
      </c>
      <c r="I252" s="4" t="s">
        <v>632</v>
      </c>
      <c r="J252" s="4" t="s">
        <v>77</v>
      </c>
      <c r="K252" s="5">
        <v>6</v>
      </c>
      <c r="L252" s="2" t="s">
        <v>23</v>
      </c>
      <c r="M252" s="5">
        <v>19.87</v>
      </c>
      <c r="P252" s="5">
        <v>119.22</v>
      </c>
      <c r="Q252" s="1" t="s">
        <v>633</v>
      </c>
      <c r="V252">
        <f t="shared" si="8"/>
        <v>119.22</v>
      </c>
      <c r="W252" s="7">
        <f t="shared" si="7"/>
        <v>3169381.2600000007</v>
      </c>
    </row>
    <row r="253" spans="1:23" hidden="1">
      <c r="A253" s="3">
        <v>41655.424513888887</v>
      </c>
      <c r="B253" s="4" t="s">
        <v>629</v>
      </c>
      <c r="C253" s="4" t="s">
        <v>64</v>
      </c>
      <c r="D253" s="4" t="s">
        <v>630</v>
      </c>
      <c r="E253" s="4" t="s">
        <v>20</v>
      </c>
      <c r="F253" s="4" t="s">
        <v>634</v>
      </c>
      <c r="G253" s="4" t="s">
        <v>46</v>
      </c>
      <c r="H253" s="4" t="s">
        <v>80</v>
      </c>
      <c r="I253" s="4" t="s">
        <v>635</v>
      </c>
      <c r="J253" s="4" t="s">
        <v>77</v>
      </c>
      <c r="K253" s="5">
        <v>12</v>
      </c>
      <c r="L253" s="2" t="s">
        <v>23</v>
      </c>
      <c r="M253" s="5">
        <v>8.31</v>
      </c>
      <c r="P253" s="5">
        <v>99.72</v>
      </c>
      <c r="Q253" s="1" t="s">
        <v>636</v>
      </c>
      <c r="V253">
        <f t="shared" si="8"/>
        <v>99.72</v>
      </c>
      <c r="W253" s="7">
        <f t="shared" si="7"/>
        <v>3169480.9800000009</v>
      </c>
    </row>
    <row r="254" spans="1:23" hidden="1">
      <c r="A254" s="3">
        <v>41655.432581018518</v>
      </c>
      <c r="B254" s="4" t="s">
        <v>637</v>
      </c>
      <c r="C254" s="4" t="s">
        <v>64</v>
      </c>
      <c r="D254" s="4" t="s">
        <v>638</v>
      </c>
      <c r="E254" s="4" t="s">
        <v>20</v>
      </c>
      <c r="F254" s="4" t="s">
        <v>639</v>
      </c>
      <c r="G254" s="4" t="s">
        <v>46</v>
      </c>
      <c r="H254" s="4" t="s">
        <v>80</v>
      </c>
      <c r="I254" s="4" t="s">
        <v>640</v>
      </c>
      <c r="J254" s="4" t="s">
        <v>77</v>
      </c>
      <c r="K254" s="5">
        <v>2</v>
      </c>
      <c r="L254" s="2" t="s">
        <v>23</v>
      </c>
      <c r="M254" s="5">
        <v>11.12</v>
      </c>
      <c r="P254" s="5">
        <v>22.24</v>
      </c>
      <c r="Q254" s="1" t="s">
        <v>641</v>
      </c>
      <c r="V254">
        <f t="shared" si="8"/>
        <v>22.24</v>
      </c>
      <c r="W254" s="7">
        <f t="shared" si="7"/>
        <v>3169503.2200000011</v>
      </c>
    </row>
    <row r="255" spans="1:23" hidden="1">
      <c r="A255" s="3">
        <v>41655.432592592595</v>
      </c>
      <c r="B255" s="4" t="s">
        <v>637</v>
      </c>
      <c r="C255" s="4" t="s">
        <v>64</v>
      </c>
      <c r="D255" s="4" t="s">
        <v>638</v>
      </c>
      <c r="E255" s="4" t="s">
        <v>20</v>
      </c>
      <c r="F255" s="4" t="s">
        <v>642</v>
      </c>
      <c r="G255" s="4" t="s">
        <v>46</v>
      </c>
      <c r="H255" s="4" t="s">
        <v>80</v>
      </c>
      <c r="I255" s="4" t="s">
        <v>643</v>
      </c>
      <c r="J255" s="4" t="s">
        <v>77</v>
      </c>
      <c r="K255" s="5">
        <v>6</v>
      </c>
      <c r="L255" s="2" t="s">
        <v>23</v>
      </c>
      <c r="M255" s="5">
        <v>11.12</v>
      </c>
      <c r="P255" s="5">
        <v>66.72</v>
      </c>
      <c r="Q255" s="1" t="s">
        <v>644</v>
      </c>
      <c r="V255">
        <f t="shared" si="8"/>
        <v>66.72</v>
      </c>
      <c r="W255" s="7">
        <f t="shared" si="7"/>
        <v>3169569.9400000013</v>
      </c>
    </row>
    <row r="256" spans="1:23" hidden="1">
      <c r="A256" s="3">
        <v>41655.435347222221</v>
      </c>
      <c r="B256" s="4" t="s">
        <v>645</v>
      </c>
      <c r="C256" s="4" t="s">
        <v>427</v>
      </c>
      <c r="D256" s="4" t="s">
        <v>638</v>
      </c>
      <c r="E256" s="4" t="s">
        <v>20</v>
      </c>
      <c r="F256" s="4" t="s">
        <v>646</v>
      </c>
      <c r="G256" s="4" t="s">
        <v>46</v>
      </c>
      <c r="H256" s="4" t="s">
        <v>28</v>
      </c>
      <c r="I256" s="4" t="s">
        <v>647</v>
      </c>
      <c r="J256" s="4" t="s">
        <v>48</v>
      </c>
      <c r="K256" s="5">
        <v>3</v>
      </c>
      <c r="L256" s="2" t="s">
        <v>23</v>
      </c>
      <c r="M256" s="5">
        <v>250.92</v>
      </c>
      <c r="P256" s="5">
        <v>752.76</v>
      </c>
      <c r="Q256" s="1" t="s">
        <v>648</v>
      </c>
      <c r="V256">
        <f t="shared" si="8"/>
        <v>752.76</v>
      </c>
      <c r="W256" s="7">
        <f t="shared" si="7"/>
        <v>3170322.7000000011</v>
      </c>
    </row>
    <row r="257" spans="1:23" hidden="1">
      <c r="A257" s="3">
        <v>41655.435358796298</v>
      </c>
      <c r="B257" s="4" t="s">
        <v>645</v>
      </c>
      <c r="C257" s="4" t="s">
        <v>427</v>
      </c>
      <c r="D257" s="4" t="s">
        <v>638</v>
      </c>
      <c r="E257" s="4" t="s">
        <v>20</v>
      </c>
      <c r="F257" s="4" t="s">
        <v>649</v>
      </c>
      <c r="G257" s="4" t="s">
        <v>46</v>
      </c>
      <c r="H257" s="4" t="s">
        <v>28</v>
      </c>
      <c r="I257" s="4" t="s">
        <v>650</v>
      </c>
      <c r="J257" s="4" t="s">
        <v>48</v>
      </c>
      <c r="K257" s="5">
        <v>12</v>
      </c>
      <c r="L257" s="2" t="s">
        <v>23</v>
      </c>
      <c r="M257" s="5">
        <v>9.64</v>
      </c>
      <c r="P257" s="5">
        <v>115.68</v>
      </c>
      <c r="Q257" s="1" t="s">
        <v>651</v>
      </c>
      <c r="V257">
        <f t="shared" si="8"/>
        <v>115.68</v>
      </c>
      <c r="W257" s="7">
        <f t="shared" si="7"/>
        <v>3170438.3800000013</v>
      </c>
    </row>
    <row r="258" spans="1:23" hidden="1">
      <c r="A258" s="3">
        <v>41655.435370370367</v>
      </c>
      <c r="B258" s="4" t="s">
        <v>645</v>
      </c>
      <c r="C258" s="4" t="s">
        <v>427</v>
      </c>
      <c r="D258" s="4" t="s">
        <v>638</v>
      </c>
      <c r="E258" s="4" t="s">
        <v>20</v>
      </c>
      <c r="F258" s="4" t="s">
        <v>652</v>
      </c>
      <c r="G258" s="4" t="s">
        <v>46</v>
      </c>
      <c r="H258" s="4" t="s">
        <v>28</v>
      </c>
      <c r="I258" s="4" t="s">
        <v>653</v>
      </c>
      <c r="J258" s="4" t="s">
        <v>48</v>
      </c>
      <c r="K258" s="5">
        <v>3</v>
      </c>
      <c r="L258" s="2" t="s">
        <v>23</v>
      </c>
      <c r="M258" s="5">
        <v>81.650000000000006</v>
      </c>
      <c r="P258" s="5">
        <v>244.95</v>
      </c>
      <c r="Q258" s="1" t="s">
        <v>654</v>
      </c>
      <c r="V258">
        <f t="shared" si="8"/>
        <v>244.95</v>
      </c>
      <c r="W258" s="7">
        <f t="shared" si="7"/>
        <v>3170683.3300000015</v>
      </c>
    </row>
    <row r="259" spans="1:23" hidden="1">
      <c r="A259" s="3">
        <v>41655.561018518521</v>
      </c>
      <c r="B259" s="4" t="s">
        <v>539</v>
      </c>
      <c r="C259" s="4" t="s">
        <v>64</v>
      </c>
      <c r="D259" s="4" t="s">
        <v>540</v>
      </c>
      <c r="E259" s="4" t="s">
        <v>20</v>
      </c>
      <c r="F259" s="4" t="s">
        <v>92</v>
      </c>
      <c r="H259" s="4" t="s">
        <v>28</v>
      </c>
      <c r="K259" s="5">
        <v>1</v>
      </c>
      <c r="L259" s="2" t="s">
        <v>23</v>
      </c>
      <c r="M259" s="5">
        <v>46500</v>
      </c>
      <c r="P259" s="5">
        <v>46500</v>
      </c>
      <c r="Q259" s="1" t="s">
        <v>93</v>
      </c>
      <c r="V259">
        <f t="shared" si="8"/>
        <v>46500</v>
      </c>
      <c r="W259" s="7">
        <f t="shared" si="7"/>
        <v>3217183.3300000015</v>
      </c>
    </row>
    <row r="260" spans="1:23" hidden="1">
      <c r="A260" s="3">
        <v>41655.561319444445</v>
      </c>
      <c r="B260" s="4" t="s">
        <v>539</v>
      </c>
      <c r="C260" s="4" t="s">
        <v>64</v>
      </c>
      <c r="D260" s="4" t="s">
        <v>540</v>
      </c>
      <c r="E260" s="4" t="s">
        <v>20</v>
      </c>
      <c r="F260" s="4" t="s">
        <v>94</v>
      </c>
      <c r="H260" s="4" t="s">
        <v>28</v>
      </c>
      <c r="K260" s="5">
        <v>-1</v>
      </c>
      <c r="L260" s="2" t="s">
        <v>23</v>
      </c>
      <c r="M260" s="5">
        <v>23999.7</v>
      </c>
      <c r="P260" s="5">
        <v>-23999.7</v>
      </c>
      <c r="Q260" s="1" t="s">
        <v>95</v>
      </c>
      <c r="V260">
        <f t="shared" si="8"/>
        <v>-23999.7</v>
      </c>
      <c r="W260" s="7">
        <f t="shared" ref="W260:W323" si="9">V260+W259</f>
        <v>3193183.6300000013</v>
      </c>
    </row>
    <row r="261" spans="1:23" hidden="1">
      <c r="A261" s="3">
        <v>41655.74145833333</v>
      </c>
      <c r="B261" s="4" t="s">
        <v>655</v>
      </c>
      <c r="C261" s="4" t="s">
        <v>64</v>
      </c>
      <c r="D261" s="4" t="s">
        <v>656</v>
      </c>
      <c r="E261" s="4" t="s">
        <v>20</v>
      </c>
      <c r="F261" s="4" t="s">
        <v>657</v>
      </c>
      <c r="G261" s="4" t="s">
        <v>46</v>
      </c>
      <c r="H261" s="4" t="s">
        <v>80</v>
      </c>
      <c r="I261" s="4" t="s">
        <v>658</v>
      </c>
      <c r="J261" s="4" t="s">
        <v>77</v>
      </c>
      <c r="K261" s="5">
        <v>6</v>
      </c>
      <c r="L261" s="2" t="s">
        <v>23</v>
      </c>
      <c r="M261" s="5">
        <v>82.65</v>
      </c>
      <c r="P261" s="5">
        <v>495.9</v>
      </c>
      <c r="Q261" s="1" t="s">
        <v>659</v>
      </c>
      <c r="V261">
        <f t="shared" si="8"/>
        <v>495.9</v>
      </c>
      <c r="W261" s="7">
        <f t="shared" si="9"/>
        <v>3193679.5300000012</v>
      </c>
    </row>
    <row r="262" spans="1:23" hidden="1">
      <c r="A262" s="3">
        <v>41655.741469907407</v>
      </c>
      <c r="B262" s="4" t="s">
        <v>655</v>
      </c>
      <c r="C262" s="4" t="s">
        <v>64</v>
      </c>
      <c r="D262" s="4" t="s">
        <v>656</v>
      </c>
      <c r="E262" s="4" t="s">
        <v>20</v>
      </c>
      <c r="F262" s="4" t="s">
        <v>660</v>
      </c>
      <c r="G262" s="4" t="s">
        <v>46</v>
      </c>
      <c r="H262" s="4" t="s">
        <v>80</v>
      </c>
      <c r="I262" s="4" t="s">
        <v>661</v>
      </c>
      <c r="J262" s="4" t="s">
        <v>77</v>
      </c>
      <c r="K262" s="5">
        <v>6</v>
      </c>
      <c r="L262" s="2" t="s">
        <v>23</v>
      </c>
      <c r="M262" s="5">
        <v>152</v>
      </c>
      <c r="P262" s="5">
        <v>912</v>
      </c>
      <c r="Q262" s="1" t="s">
        <v>662</v>
      </c>
      <c r="V262">
        <f t="shared" ref="V262:V325" si="10">IF(E262="JP",P262/110,P262)</f>
        <v>912</v>
      </c>
      <c r="W262" s="7">
        <f t="shared" si="9"/>
        <v>3194591.5300000012</v>
      </c>
    </row>
    <row r="263" spans="1:23" hidden="1">
      <c r="A263" s="3">
        <v>41656.646064814813</v>
      </c>
      <c r="B263" s="4" t="s">
        <v>663</v>
      </c>
      <c r="C263" s="4" t="s">
        <v>64</v>
      </c>
      <c r="D263" s="4" t="s">
        <v>594</v>
      </c>
      <c r="E263" s="4" t="s">
        <v>20</v>
      </c>
      <c r="F263" s="4" t="s">
        <v>664</v>
      </c>
      <c r="G263" s="4" t="s">
        <v>46</v>
      </c>
      <c r="H263" s="4" t="s">
        <v>22</v>
      </c>
      <c r="I263" s="4" t="s">
        <v>665</v>
      </c>
      <c r="J263" s="4" t="s">
        <v>77</v>
      </c>
      <c r="K263" s="5">
        <v>1</v>
      </c>
      <c r="L263" s="2" t="s">
        <v>23</v>
      </c>
      <c r="M263" s="5">
        <v>4750</v>
      </c>
      <c r="P263" s="5">
        <v>4750</v>
      </c>
      <c r="Q263" s="1" t="s">
        <v>666</v>
      </c>
      <c r="V263">
        <f t="shared" si="10"/>
        <v>4750</v>
      </c>
      <c r="W263" s="7">
        <f t="shared" si="9"/>
        <v>3199341.5300000012</v>
      </c>
    </row>
    <row r="264" spans="1:23" hidden="1">
      <c r="A264" s="3">
        <v>41659.457939814813</v>
      </c>
      <c r="B264" s="4" t="s">
        <v>593</v>
      </c>
      <c r="C264" s="4" t="s">
        <v>64</v>
      </c>
      <c r="D264" s="4" t="s">
        <v>594</v>
      </c>
      <c r="E264" s="4" t="s">
        <v>20</v>
      </c>
      <c r="F264" s="4" t="s">
        <v>604</v>
      </c>
      <c r="G264" s="4" t="s">
        <v>46</v>
      </c>
      <c r="H264" s="4" t="s">
        <v>105</v>
      </c>
      <c r="I264" s="4" t="s">
        <v>605</v>
      </c>
      <c r="J264" s="4" t="s">
        <v>107</v>
      </c>
      <c r="K264" s="5">
        <v>1</v>
      </c>
      <c r="L264" s="2" t="s">
        <v>23</v>
      </c>
      <c r="M264" s="5">
        <v>5000</v>
      </c>
      <c r="P264" s="5">
        <v>5000</v>
      </c>
      <c r="Q264" s="1" t="s">
        <v>606</v>
      </c>
      <c r="V264">
        <f t="shared" si="10"/>
        <v>5000</v>
      </c>
      <c r="W264" s="7">
        <f t="shared" si="9"/>
        <v>3204341.5300000012</v>
      </c>
    </row>
    <row r="265" spans="1:23" hidden="1">
      <c r="A265" s="3">
        <v>41659.71398148148</v>
      </c>
      <c r="B265" s="4" t="s">
        <v>667</v>
      </c>
      <c r="C265" s="4" t="s">
        <v>427</v>
      </c>
      <c r="D265" s="4" t="s">
        <v>609</v>
      </c>
      <c r="E265" s="4" t="s">
        <v>20</v>
      </c>
      <c r="F265" s="4" t="s">
        <v>668</v>
      </c>
      <c r="G265" s="4" t="s">
        <v>46</v>
      </c>
      <c r="H265" s="4" t="s">
        <v>22</v>
      </c>
      <c r="I265" s="4" t="s">
        <v>669</v>
      </c>
      <c r="J265" s="4" t="s">
        <v>77</v>
      </c>
      <c r="K265" s="5">
        <v>3</v>
      </c>
      <c r="L265" s="2" t="s">
        <v>23</v>
      </c>
      <c r="M265" s="5">
        <v>1680</v>
      </c>
      <c r="P265" s="5">
        <v>5040</v>
      </c>
      <c r="Q265" s="1" t="s">
        <v>670</v>
      </c>
      <c r="V265">
        <f t="shared" si="10"/>
        <v>5040</v>
      </c>
      <c r="W265" s="7">
        <f t="shared" si="9"/>
        <v>3209381.5300000012</v>
      </c>
    </row>
    <row r="266" spans="1:23" hidden="1">
      <c r="A266" s="3">
        <v>41659.719259259262</v>
      </c>
      <c r="B266" s="4" t="s">
        <v>667</v>
      </c>
      <c r="C266" s="4" t="s">
        <v>427</v>
      </c>
      <c r="D266" s="4" t="s">
        <v>609</v>
      </c>
      <c r="E266" s="4" t="s">
        <v>20</v>
      </c>
      <c r="F266" s="4" t="s">
        <v>671</v>
      </c>
      <c r="G266" s="4" t="s">
        <v>46</v>
      </c>
      <c r="H266" s="4" t="s">
        <v>22</v>
      </c>
      <c r="I266" s="4" t="s">
        <v>672</v>
      </c>
      <c r="J266" s="4" t="s">
        <v>77</v>
      </c>
      <c r="K266" s="5">
        <v>2</v>
      </c>
      <c r="L266" s="2" t="s">
        <v>23</v>
      </c>
      <c r="M266" s="5">
        <v>390</v>
      </c>
      <c r="P266" s="5">
        <v>780</v>
      </c>
      <c r="Q266" s="1" t="s">
        <v>673</v>
      </c>
      <c r="V266">
        <f t="shared" si="10"/>
        <v>780</v>
      </c>
      <c r="W266" s="7">
        <f t="shared" si="9"/>
        <v>3210161.5300000012</v>
      </c>
    </row>
    <row r="267" spans="1:23" hidden="1">
      <c r="A267" s="3">
        <v>41659.719270833331</v>
      </c>
      <c r="B267" s="4" t="s">
        <v>667</v>
      </c>
      <c r="C267" s="4" t="s">
        <v>427</v>
      </c>
      <c r="D267" s="4" t="s">
        <v>609</v>
      </c>
      <c r="E267" s="4" t="s">
        <v>20</v>
      </c>
      <c r="F267" s="4" t="s">
        <v>674</v>
      </c>
      <c r="G267" s="4" t="s">
        <v>46</v>
      </c>
      <c r="H267" s="4" t="s">
        <v>22</v>
      </c>
      <c r="I267" s="4" t="s">
        <v>675</v>
      </c>
      <c r="J267" s="4" t="s">
        <v>77</v>
      </c>
      <c r="K267" s="5">
        <v>1</v>
      </c>
      <c r="L267" s="2" t="s">
        <v>23</v>
      </c>
      <c r="M267" s="5">
        <v>490</v>
      </c>
      <c r="P267" s="5">
        <v>490</v>
      </c>
      <c r="Q267" s="1" t="s">
        <v>676</v>
      </c>
      <c r="V267">
        <f t="shared" si="10"/>
        <v>490</v>
      </c>
      <c r="W267" s="7">
        <f t="shared" si="9"/>
        <v>3210651.5300000012</v>
      </c>
    </row>
    <row r="268" spans="1:23" hidden="1">
      <c r="A268" s="3">
        <v>41659.719270833331</v>
      </c>
      <c r="B268" s="4" t="s">
        <v>667</v>
      </c>
      <c r="C268" s="4" t="s">
        <v>427</v>
      </c>
      <c r="D268" s="4" t="s">
        <v>609</v>
      </c>
      <c r="E268" s="4" t="s">
        <v>20</v>
      </c>
      <c r="F268" s="4" t="s">
        <v>677</v>
      </c>
      <c r="G268" s="4" t="s">
        <v>46</v>
      </c>
      <c r="H268" s="4" t="s">
        <v>22</v>
      </c>
      <c r="I268" s="4" t="s">
        <v>678</v>
      </c>
      <c r="J268" s="4" t="s">
        <v>77</v>
      </c>
      <c r="K268" s="5">
        <v>4</v>
      </c>
      <c r="L268" s="2" t="s">
        <v>23</v>
      </c>
      <c r="M268" s="5">
        <v>530</v>
      </c>
      <c r="P268" s="5">
        <v>2120</v>
      </c>
      <c r="Q268" s="1" t="s">
        <v>679</v>
      </c>
      <c r="V268">
        <f t="shared" si="10"/>
        <v>2120</v>
      </c>
      <c r="W268" s="7">
        <f t="shared" si="9"/>
        <v>3212771.5300000012</v>
      </c>
    </row>
    <row r="269" spans="1:23" hidden="1">
      <c r="A269" s="3">
        <v>41659.719282407408</v>
      </c>
      <c r="B269" s="4" t="s">
        <v>667</v>
      </c>
      <c r="C269" s="4" t="s">
        <v>427</v>
      </c>
      <c r="D269" s="4" t="s">
        <v>609</v>
      </c>
      <c r="E269" s="4" t="s">
        <v>20</v>
      </c>
      <c r="F269" s="4" t="s">
        <v>680</v>
      </c>
      <c r="G269" s="4" t="s">
        <v>46</v>
      </c>
      <c r="H269" s="4" t="s">
        <v>22</v>
      </c>
      <c r="I269" s="4" t="s">
        <v>681</v>
      </c>
      <c r="J269" s="4" t="s">
        <v>77</v>
      </c>
      <c r="K269" s="5">
        <v>2</v>
      </c>
      <c r="L269" s="2" t="s">
        <v>23</v>
      </c>
      <c r="M269" s="5">
        <v>720</v>
      </c>
      <c r="P269" s="5">
        <v>1440</v>
      </c>
      <c r="Q269" s="1" t="s">
        <v>682</v>
      </c>
      <c r="V269">
        <f t="shared" si="10"/>
        <v>1440</v>
      </c>
      <c r="W269" s="7">
        <f t="shared" si="9"/>
        <v>3214211.5300000012</v>
      </c>
    </row>
    <row r="270" spans="1:23" hidden="1">
      <c r="A270" s="3">
        <v>41660.402662037035</v>
      </c>
      <c r="B270" s="4" t="s">
        <v>683</v>
      </c>
      <c r="C270" s="4" t="s">
        <v>64</v>
      </c>
      <c r="D270" s="4" t="s">
        <v>32</v>
      </c>
      <c r="E270" s="4" t="s">
        <v>20</v>
      </c>
      <c r="F270" s="4" t="s">
        <v>684</v>
      </c>
      <c r="G270" s="4" t="s">
        <v>46</v>
      </c>
      <c r="H270" s="4" t="s">
        <v>105</v>
      </c>
      <c r="I270" s="4" t="s">
        <v>685</v>
      </c>
      <c r="J270" s="4" t="s">
        <v>107</v>
      </c>
      <c r="K270" s="5">
        <v>3</v>
      </c>
      <c r="L270" s="2" t="s">
        <v>23</v>
      </c>
      <c r="M270" s="5">
        <v>1075</v>
      </c>
      <c r="P270" s="5">
        <v>3225</v>
      </c>
      <c r="Q270" s="1" t="s">
        <v>686</v>
      </c>
      <c r="V270">
        <f t="shared" si="10"/>
        <v>3225</v>
      </c>
      <c r="W270" s="7">
        <f t="shared" si="9"/>
        <v>3217436.5300000012</v>
      </c>
    </row>
    <row r="271" spans="1:23" hidden="1">
      <c r="A271" s="3">
        <v>41660.710289351853</v>
      </c>
      <c r="B271" s="4" t="s">
        <v>616</v>
      </c>
      <c r="C271" s="4" t="s">
        <v>64</v>
      </c>
      <c r="D271" s="4" t="s">
        <v>384</v>
      </c>
      <c r="E271" s="4" t="s">
        <v>20</v>
      </c>
      <c r="F271" s="4" t="s">
        <v>617</v>
      </c>
      <c r="G271" s="4" t="s">
        <v>46</v>
      </c>
      <c r="H271" s="4" t="s">
        <v>80</v>
      </c>
      <c r="I271" s="4" t="s">
        <v>618</v>
      </c>
      <c r="J271" s="4" t="s">
        <v>77</v>
      </c>
      <c r="K271" s="5">
        <v>60</v>
      </c>
      <c r="L271" s="2" t="s">
        <v>23</v>
      </c>
      <c r="M271" s="5">
        <v>8.5</v>
      </c>
      <c r="P271" s="5">
        <v>510</v>
      </c>
      <c r="Q271" s="1" t="s">
        <v>619</v>
      </c>
      <c r="V271">
        <f t="shared" si="10"/>
        <v>510</v>
      </c>
      <c r="W271" s="7">
        <f t="shared" si="9"/>
        <v>3217946.5300000012</v>
      </c>
    </row>
    <row r="272" spans="1:23" hidden="1">
      <c r="A272" s="3">
        <v>41661.396909722222</v>
      </c>
      <c r="B272" s="4" t="s">
        <v>687</v>
      </c>
      <c r="C272" s="4" t="s">
        <v>64</v>
      </c>
      <c r="D272" s="4" t="s">
        <v>353</v>
      </c>
      <c r="E272" s="4" t="s">
        <v>354</v>
      </c>
      <c r="F272" s="4" t="s">
        <v>688</v>
      </c>
      <c r="G272" s="4" t="s">
        <v>46</v>
      </c>
      <c r="H272" s="4" t="s">
        <v>22</v>
      </c>
      <c r="I272" s="4" t="s">
        <v>689</v>
      </c>
      <c r="J272" s="4" t="s">
        <v>77</v>
      </c>
      <c r="K272" s="5">
        <v>1</v>
      </c>
      <c r="L272" s="2" t="s">
        <v>23</v>
      </c>
      <c r="M272" s="5">
        <v>67300</v>
      </c>
      <c r="P272" s="5">
        <v>67300</v>
      </c>
      <c r="Q272" s="1" t="s">
        <v>690</v>
      </c>
      <c r="V272">
        <f t="shared" si="10"/>
        <v>67300</v>
      </c>
      <c r="W272" s="7">
        <f t="shared" si="9"/>
        <v>3285246.5300000012</v>
      </c>
    </row>
    <row r="273" spans="1:23" hidden="1">
      <c r="A273" s="3">
        <v>41662.697083333333</v>
      </c>
      <c r="B273" s="4" t="s">
        <v>691</v>
      </c>
      <c r="C273" s="4" t="s">
        <v>64</v>
      </c>
      <c r="D273" s="4" t="s">
        <v>638</v>
      </c>
      <c r="E273" s="4" t="s">
        <v>20</v>
      </c>
      <c r="F273" s="4" t="s">
        <v>692</v>
      </c>
      <c r="G273" s="4" t="s">
        <v>46</v>
      </c>
      <c r="H273" s="4" t="s">
        <v>80</v>
      </c>
      <c r="I273" s="4" t="s">
        <v>693</v>
      </c>
      <c r="J273" s="4" t="s">
        <v>77</v>
      </c>
      <c r="K273" s="5">
        <v>6</v>
      </c>
      <c r="L273" s="2" t="s">
        <v>23</v>
      </c>
      <c r="M273" s="5">
        <v>6.92</v>
      </c>
      <c r="P273" s="5">
        <v>41.52</v>
      </c>
      <c r="Q273" s="1" t="s">
        <v>694</v>
      </c>
      <c r="V273">
        <f t="shared" si="10"/>
        <v>41.52</v>
      </c>
      <c r="W273" s="7">
        <f t="shared" si="9"/>
        <v>3285288.0500000012</v>
      </c>
    </row>
    <row r="274" spans="1:23" hidden="1">
      <c r="A274" s="3">
        <v>41663.37908564815</v>
      </c>
      <c r="B274" s="4" t="s">
        <v>695</v>
      </c>
      <c r="C274" s="4" t="s">
        <v>427</v>
      </c>
      <c r="D274" s="4" t="s">
        <v>696</v>
      </c>
      <c r="E274" s="4" t="s">
        <v>20</v>
      </c>
      <c r="F274" s="4" t="s">
        <v>697</v>
      </c>
      <c r="G274" s="4" t="s">
        <v>46</v>
      </c>
      <c r="H274" s="4" t="s">
        <v>28</v>
      </c>
      <c r="I274" s="4" t="s">
        <v>698</v>
      </c>
      <c r="J274" s="4" t="s">
        <v>48</v>
      </c>
      <c r="K274" s="5">
        <v>10</v>
      </c>
      <c r="L274" s="2" t="s">
        <v>23</v>
      </c>
      <c r="M274" s="5">
        <v>0.33</v>
      </c>
      <c r="P274" s="5">
        <v>3.3</v>
      </c>
      <c r="Q274" s="1" t="s">
        <v>699</v>
      </c>
      <c r="V274">
        <f t="shared" si="10"/>
        <v>3.3</v>
      </c>
      <c r="W274" s="7">
        <f t="shared" si="9"/>
        <v>3285291.350000001</v>
      </c>
    </row>
    <row r="275" spans="1:23" hidden="1">
      <c r="A275" s="3">
        <v>41663.37908564815</v>
      </c>
      <c r="B275" s="4" t="s">
        <v>695</v>
      </c>
      <c r="C275" s="4" t="s">
        <v>427</v>
      </c>
      <c r="D275" s="4" t="s">
        <v>696</v>
      </c>
      <c r="E275" s="4" t="s">
        <v>20</v>
      </c>
      <c r="F275" s="4" t="s">
        <v>700</v>
      </c>
      <c r="G275" s="4" t="s">
        <v>46</v>
      </c>
      <c r="H275" s="4" t="s">
        <v>28</v>
      </c>
      <c r="I275" s="4" t="s">
        <v>701</v>
      </c>
      <c r="J275" s="4" t="s">
        <v>48</v>
      </c>
      <c r="K275" s="5">
        <v>10</v>
      </c>
      <c r="L275" s="2" t="s">
        <v>23</v>
      </c>
      <c r="M275" s="5">
        <v>0.27</v>
      </c>
      <c r="P275" s="5">
        <v>2.7</v>
      </c>
      <c r="Q275" s="1" t="s">
        <v>702</v>
      </c>
      <c r="V275">
        <f t="shared" si="10"/>
        <v>2.7</v>
      </c>
      <c r="W275" s="7">
        <f t="shared" si="9"/>
        <v>3285294.0500000012</v>
      </c>
    </row>
    <row r="276" spans="1:23" hidden="1">
      <c r="A276" s="3">
        <v>41663.37909722222</v>
      </c>
      <c r="B276" s="4" t="s">
        <v>695</v>
      </c>
      <c r="C276" s="4" t="s">
        <v>427</v>
      </c>
      <c r="D276" s="4" t="s">
        <v>696</v>
      </c>
      <c r="E276" s="4" t="s">
        <v>20</v>
      </c>
      <c r="F276" s="4" t="s">
        <v>703</v>
      </c>
      <c r="G276" s="4" t="s">
        <v>46</v>
      </c>
      <c r="H276" s="4" t="s">
        <v>28</v>
      </c>
      <c r="I276" s="4" t="s">
        <v>704</v>
      </c>
      <c r="J276" s="4" t="s">
        <v>48</v>
      </c>
      <c r="K276" s="5">
        <v>10</v>
      </c>
      <c r="L276" s="2" t="s">
        <v>23</v>
      </c>
      <c r="M276" s="5">
        <v>0.23</v>
      </c>
      <c r="P276" s="5">
        <v>2.2999999999999998</v>
      </c>
      <c r="Q276" s="1" t="s">
        <v>705</v>
      </c>
      <c r="V276">
        <f t="shared" si="10"/>
        <v>2.2999999999999998</v>
      </c>
      <c r="W276" s="7">
        <f t="shared" si="9"/>
        <v>3285296.350000001</v>
      </c>
    </row>
    <row r="277" spans="1:23" hidden="1">
      <c r="A277" s="3">
        <v>41663.385694444441</v>
      </c>
      <c r="B277" s="4" t="s">
        <v>706</v>
      </c>
      <c r="C277" s="4" t="s">
        <v>64</v>
      </c>
      <c r="D277" s="4" t="s">
        <v>707</v>
      </c>
      <c r="E277" s="4" t="s">
        <v>20</v>
      </c>
      <c r="F277" s="4" t="s">
        <v>708</v>
      </c>
      <c r="G277" s="4" t="s">
        <v>46</v>
      </c>
      <c r="H277" s="4" t="s">
        <v>80</v>
      </c>
      <c r="I277" s="4" t="s">
        <v>709</v>
      </c>
      <c r="J277" s="4" t="s">
        <v>77</v>
      </c>
      <c r="K277" s="5">
        <v>1</v>
      </c>
      <c r="L277" s="2" t="s">
        <v>710</v>
      </c>
      <c r="M277" s="5">
        <v>32</v>
      </c>
      <c r="P277" s="5">
        <v>32</v>
      </c>
      <c r="Q277" s="1" t="s">
        <v>711</v>
      </c>
      <c r="V277">
        <f t="shared" si="10"/>
        <v>32</v>
      </c>
      <c r="W277" s="7">
        <f t="shared" si="9"/>
        <v>3285328.350000001</v>
      </c>
    </row>
    <row r="278" spans="1:23" hidden="1">
      <c r="A278" s="3">
        <v>41666.604201388887</v>
      </c>
      <c r="B278" s="4" t="s">
        <v>712</v>
      </c>
      <c r="C278" s="4" t="s">
        <v>64</v>
      </c>
      <c r="D278" s="4" t="s">
        <v>713</v>
      </c>
      <c r="E278" s="4" t="s">
        <v>20</v>
      </c>
      <c r="F278" s="4" t="s">
        <v>71</v>
      </c>
      <c r="H278" s="4" t="s">
        <v>28</v>
      </c>
      <c r="K278" s="5">
        <v>2</v>
      </c>
      <c r="L278" s="2" t="s">
        <v>23</v>
      </c>
      <c r="M278" s="5">
        <v>98.88</v>
      </c>
      <c r="P278" s="5">
        <v>197.76</v>
      </c>
      <c r="Q278" s="1" t="s">
        <v>72</v>
      </c>
      <c r="V278">
        <f t="shared" si="10"/>
        <v>197.76</v>
      </c>
      <c r="W278" s="7">
        <f t="shared" si="9"/>
        <v>3285526.1100000008</v>
      </c>
    </row>
    <row r="279" spans="1:23" hidden="1">
      <c r="A279" s="3">
        <v>41666.604212962964</v>
      </c>
      <c r="B279" s="4" t="s">
        <v>712</v>
      </c>
      <c r="C279" s="4" t="s">
        <v>64</v>
      </c>
      <c r="D279" s="4" t="s">
        <v>713</v>
      </c>
      <c r="E279" s="4" t="s">
        <v>20</v>
      </c>
      <c r="F279" s="4" t="s">
        <v>71</v>
      </c>
      <c r="H279" s="4" t="s">
        <v>28</v>
      </c>
      <c r="K279" s="5">
        <v>2</v>
      </c>
      <c r="L279" s="2" t="s">
        <v>23</v>
      </c>
      <c r="M279" s="5">
        <v>147.36000000000001</v>
      </c>
      <c r="P279" s="5">
        <v>294.72000000000003</v>
      </c>
      <c r="Q279" s="1" t="s">
        <v>72</v>
      </c>
      <c r="V279">
        <f t="shared" si="10"/>
        <v>294.72000000000003</v>
      </c>
      <c r="W279" s="7">
        <f t="shared" si="9"/>
        <v>3285820.830000001</v>
      </c>
    </row>
    <row r="280" spans="1:23" hidden="1">
      <c r="A280" s="3">
        <v>41666.604212962964</v>
      </c>
      <c r="B280" s="4" t="s">
        <v>712</v>
      </c>
      <c r="C280" s="4" t="s">
        <v>64</v>
      </c>
      <c r="D280" s="4" t="s">
        <v>713</v>
      </c>
      <c r="E280" s="4" t="s">
        <v>20</v>
      </c>
      <c r="F280" s="4" t="s">
        <v>71</v>
      </c>
      <c r="H280" s="4" t="s">
        <v>28</v>
      </c>
      <c r="K280" s="5">
        <v>1</v>
      </c>
      <c r="L280" s="2" t="s">
        <v>23</v>
      </c>
      <c r="M280" s="5">
        <v>10</v>
      </c>
      <c r="P280" s="5">
        <v>10</v>
      </c>
      <c r="Q280" s="1" t="s">
        <v>72</v>
      </c>
      <c r="V280">
        <f t="shared" si="10"/>
        <v>10</v>
      </c>
      <c r="W280" s="7">
        <f t="shared" si="9"/>
        <v>3285830.830000001</v>
      </c>
    </row>
    <row r="281" spans="1:23" hidden="1">
      <c r="A281" s="3">
        <v>41666.608553240738</v>
      </c>
      <c r="B281" s="4" t="s">
        <v>714</v>
      </c>
      <c r="C281" s="4" t="s">
        <v>427</v>
      </c>
      <c r="D281" s="4" t="s">
        <v>715</v>
      </c>
      <c r="E281" s="4" t="s">
        <v>20</v>
      </c>
      <c r="F281" s="4" t="s">
        <v>716</v>
      </c>
      <c r="G281" s="4" t="s">
        <v>46</v>
      </c>
      <c r="H281" s="4" t="s">
        <v>22</v>
      </c>
      <c r="I281" s="4" t="s">
        <v>717</v>
      </c>
      <c r="J281" s="4" t="s">
        <v>77</v>
      </c>
      <c r="K281" s="5">
        <v>9</v>
      </c>
      <c r="L281" s="2" t="s">
        <v>23</v>
      </c>
      <c r="M281" s="5">
        <v>42</v>
      </c>
      <c r="P281" s="5">
        <v>378</v>
      </c>
      <c r="Q281" s="1" t="s">
        <v>718</v>
      </c>
      <c r="V281">
        <f t="shared" si="10"/>
        <v>378</v>
      </c>
      <c r="W281" s="7">
        <f t="shared" si="9"/>
        <v>3286208.830000001</v>
      </c>
    </row>
    <row r="282" spans="1:23" hidden="1">
      <c r="A282" s="3">
        <v>41666.608564814815</v>
      </c>
      <c r="B282" s="4" t="s">
        <v>714</v>
      </c>
      <c r="C282" s="4" t="s">
        <v>427</v>
      </c>
      <c r="D282" s="4" t="s">
        <v>715</v>
      </c>
      <c r="E282" s="4" t="s">
        <v>20</v>
      </c>
      <c r="F282" s="4" t="s">
        <v>719</v>
      </c>
      <c r="G282" s="4" t="s">
        <v>46</v>
      </c>
      <c r="H282" s="4" t="s">
        <v>28</v>
      </c>
      <c r="I282" s="4" t="s">
        <v>720</v>
      </c>
      <c r="J282" s="4" t="s">
        <v>48</v>
      </c>
      <c r="K282" s="5">
        <v>1</v>
      </c>
      <c r="L282" s="2" t="s">
        <v>23</v>
      </c>
      <c r="M282" s="5">
        <v>295</v>
      </c>
      <c r="P282" s="5">
        <v>295</v>
      </c>
      <c r="Q282" s="1" t="s">
        <v>721</v>
      </c>
      <c r="V282">
        <f t="shared" si="10"/>
        <v>295</v>
      </c>
      <c r="W282" s="7">
        <f t="shared" si="9"/>
        <v>3286503.830000001</v>
      </c>
    </row>
    <row r="283" spans="1:23" hidden="1">
      <c r="A283" s="3">
        <v>41666.608564814815</v>
      </c>
      <c r="B283" s="4" t="s">
        <v>714</v>
      </c>
      <c r="C283" s="4" t="s">
        <v>427</v>
      </c>
      <c r="D283" s="4" t="s">
        <v>715</v>
      </c>
      <c r="E283" s="4" t="s">
        <v>20</v>
      </c>
      <c r="F283" s="4" t="s">
        <v>722</v>
      </c>
      <c r="G283" s="4" t="s">
        <v>46</v>
      </c>
      <c r="H283" s="4" t="s">
        <v>28</v>
      </c>
      <c r="I283" s="4" t="s">
        <v>723</v>
      </c>
      <c r="J283" s="4" t="s">
        <v>48</v>
      </c>
      <c r="K283" s="5">
        <v>1</v>
      </c>
      <c r="L283" s="2" t="s">
        <v>23</v>
      </c>
      <c r="M283" s="5">
        <v>535</v>
      </c>
      <c r="P283" s="5">
        <v>535</v>
      </c>
      <c r="Q283" s="1" t="s">
        <v>724</v>
      </c>
      <c r="V283">
        <f t="shared" si="10"/>
        <v>535</v>
      </c>
      <c r="W283" s="7">
        <f t="shared" si="9"/>
        <v>3287038.830000001</v>
      </c>
    </row>
    <row r="284" spans="1:23" hidden="1">
      <c r="A284" s="3">
        <v>41666.608576388891</v>
      </c>
      <c r="B284" s="4" t="s">
        <v>714</v>
      </c>
      <c r="C284" s="4" t="s">
        <v>427</v>
      </c>
      <c r="D284" s="4" t="s">
        <v>715</v>
      </c>
      <c r="E284" s="4" t="s">
        <v>20</v>
      </c>
      <c r="F284" s="4" t="s">
        <v>725</v>
      </c>
      <c r="G284" s="4" t="s">
        <v>46</v>
      </c>
      <c r="H284" s="4" t="s">
        <v>22</v>
      </c>
      <c r="I284" s="4" t="s">
        <v>726</v>
      </c>
      <c r="J284" s="4" t="s">
        <v>77</v>
      </c>
      <c r="K284" s="5">
        <v>8</v>
      </c>
      <c r="L284" s="2" t="s">
        <v>23</v>
      </c>
      <c r="M284" s="5">
        <v>108</v>
      </c>
      <c r="P284" s="5">
        <v>864</v>
      </c>
      <c r="Q284" s="1" t="s">
        <v>727</v>
      </c>
      <c r="V284">
        <f t="shared" si="10"/>
        <v>864</v>
      </c>
      <c r="W284" s="7">
        <f t="shared" si="9"/>
        <v>3287902.830000001</v>
      </c>
    </row>
    <row r="285" spans="1:23" hidden="1">
      <c r="A285" s="3">
        <v>41667.505312499998</v>
      </c>
      <c r="B285" s="4" t="s">
        <v>731</v>
      </c>
      <c r="C285" s="4" t="s">
        <v>64</v>
      </c>
      <c r="D285" s="4" t="s">
        <v>732</v>
      </c>
      <c r="E285" s="4" t="s">
        <v>20</v>
      </c>
      <c r="F285" s="4" t="s">
        <v>733</v>
      </c>
      <c r="G285" s="4" t="s">
        <v>46</v>
      </c>
      <c r="H285" s="4" t="s">
        <v>22</v>
      </c>
      <c r="I285" s="4" t="s">
        <v>734</v>
      </c>
      <c r="J285" s="4" t="s">
        <v>77</v>
      </c>
      <c r="K285" s="5">
        <v>7</v>
      </c>
      <c r="L285" s="2" t="s">
        <v>23</v>
      </c>
      <c r="M285" s="5">
        <v>625</v>
      </c>
      <c r="P285" s="5">
        <v>4375</v>
      </c>
      <c r="Q285" s="1" t="s">
        <v>735</v>
      </c>
      <c r="V285">
        <f t="shared" si="10"/>
        <v>4375</v>
      </c>
      <c r="W285" s="7">
        <f t="shared" si="9"/>
        <v>3292277.830000001</v>
      </c>
    </row>
    <row r="286" spans="1:23" hidden="1">
      <c r="A286" s="3">
        <v>41667.505312499998</v>
      </c>
      <c r="B286" s="4" t="s">
        <v>731</v>
      </c>
      <c r="C286" s="4" t="s">
        <v>64</v>
      </c>
      <c r="D286" s="4" t="s">
        <v>732</v>
      </c>
      <c r="E286" s="4" t="s">
        <v>20</v>
      </c>
      <c r="F286" s="4" t="s">
        <v>736</v>
      </c>
      <c r="G286" s="4" t="s">
        <v>46</v>
      </c>
      <c r="H286" s="4" t="s">
        <v>22</v>
      </c>
      <c r="I286" s="4" t="s">
        <v>737</v>
      </c>
      <c r="J286" s="4" t="s">
        <v>77</v>
      </c>
      <c r="K286" s="5">
        <v>17</v>
      </c>
      <c r="L286" s="2" t="s">
        <v>23</v>
      </c>
      <c r="M286" s="5">
        <v>690</v>
      </c>
      <c r="P286" s="5">
        <v>11730</v>
      </c>
      <c r="Q286" s="1" t="s">
        <v>735</v>
      </c>
      <c r="V286">
        <f t="shared" si="10"/>
        <v>11730</v>
      </c>
      <c r="W286" s="7">
        <f t="shared" si="9"/>
        <v>3304007.830000001</v>
      </c>
    </row>
    <row r="287" spans="1:23" hidden="1">
      <c r="A287" s="3">
        <v>41667.505324074074</v>
      </c>
      <c r="B287" s="4" t="s">
        <v>731</v>
      </c>
      <c r="C287" s="4" t="s">
        <v>64</v>
      </c>
      <c r="D287" s="4" t="s">
        <v>732</v>
      </c>
      <c r="E287" s="4" t="s">
        <v>20</v>
      </c>
      <c r="F287" s="4" t="s">
        <v>738</v>
      </c>
      <c r="G287" s="4" t="s">
        <v>46</v>
      </c>
      <c r="H287" s="4" t="s">
        <v>22</v>
      </c>
      <c r="I287" s="4" t="s">
        <v>739</v>
      </c>
      <c r="J287" s="4" t="s">
        <v>77</v>
      </c>
      <c r="K287" s="5">
        <v>13</v>
      </c>
      <c r="L287" s="2" t="s">
        <v>23</v>
      </c>
      <c r="M287" s="5">
        <v>495</v>
      </c>
      <c r="P287" s="5">
        <v>6435</v>
      </c>
      <c r="Q287" s="1" t="s">
        <v>735</v>
      </c>
      <c r="V287">
        <f t="shared" si="10"/>
        <v>6435</v>
      </c>
      <c r="W287" s="7">
        <f t="shared" si="9"/>
        <v>3310442.830000001</v>
      </c>
    </row>
    <row r="288" spans="1:23" hidden="1">
      <c r="A288" s="3">
        <v>41667.505335648151</v>
      </c>
      <c r="B288" s="4" t="s">
        <v>731</v>
      </c>
      <c r="C288" s="4" t="s">
        <v>64</v>
      </c>
      <c r="D288" s="4" t="s">
        <v>732</v>
      </c>
      <c r="E288" s="4" t="s">
        <v>20</v>
      </c>
      <c r="F288" s="4" t="s">
        <v>740</v>
      </c>
      <c r="G288" s="4" t="s">
        <v>46</v>
      </c>
      <c r="H288" s="4" t="s">
        <v>22</v>
      </c>
      <c r="I288" s="4" t="s">
        <v>741</v>
      </c>
      <c r="J288" s="4" t="s">
        <v>77</v>
      </c>
      <c r="K288" s="5">
        <v>3</v>
      </c>
      <c r="L288" s="2" t="s">
        <v>23</v>
      </c>
      <c r="M288" s="5">
        <v>1280</v>
      </c>
      <c r="P288" s="5">
        <v>3840</v>
      </c>
      <c r="Q288" s="1" t="s">
        <v>735</v>
      </c>
      <c r="V288">
        <f t="shared" si="10"/>
        <v>3840</v>
      </c>
      <c r="W288" s="7">
        <f t="shared" si="9"/>
        <v>3314282.830000001</v>
      </c>
    </row>
    <row r="289" spans="1:23" hidden="1">
      <c r="A289" s="3">
        <v>41667.505347222221</v>
      </c>
      <c r="B289" s="4" t="s">
        <v>731</v>
      </c>
      <c r="C289" s="4" t="s">
        <v>64</v>
      </c>
      <c r="D289" s="4" t="s">
        <v>732</v>
      </c>
      <c r="E289" s="4" t="s">
        <v>20</v>
      </c>
      <c r="F289" s="4" t="s">
        <v>742</v>
      </c>
      <c r="G289" s="4" t="s">
        <v>46</v>
      </c>
      <c r="H289" s="4" t="s">
        <v>22</v>
      </c>
      <c r="I289" s="4" t="s">
        <v>743</v>
      </c>
      <c r="J289" s="4" t="s">
        <v>77</v>
      </c>
      <c r="K289" s="5">
        <v>1</v>
      </c>
      <c r="L289" s="2" t="s">
        <v>23</v>
      </c>
      <c r="M289" s="5">
        <v>1120</v>
      </c>
      <c r="P289" s="5">
        <v>1120</v>
      </c>
      <c r="Q289" s="1" t="s">
        <v>735</v>
      </c>
      <c r="V289">
        <f t="shared" si="10"/>
        <v>1120</v>
      </c>
      <c r="W289" s="7">
        <f t="shared" si="9"/>
        <v>3315402.830000001</v>
      </c>
    </row>
    <row r="290" spans="1:23" hidden="1">
      <c r="A290" s="3">
        <v>41667.505347222221</v>
      </c>
      <c r="B290" s="4" t="s">
        <v>731</v>
      </c>
      <c r="C290" s="4" t="s">
        <v>64</v>
      </c>
      <c r="D290" s="4" t="s">
        <v>732</v>
      </c>
      <c r="E290" s="4" t="s">
        <v>20</v>
      </c>
      <c r="F290" s="4" t="s">
        <v>744</v>
      </c>
      <c r="G290" s="4" t="s">
        <v>46</v>
      </c>
      <c r="H290" s="4" t="s">
        <v>22</v>
      </c>
      <c r="I290" s="4" t="s">
        <v>745</v>
      </c>
      <c r="J290" s="4" t="s">
        <v>77</v>
      </c>
      <c r="K290" s="5">
        <v>1</v>
      </c>
      <c r="L290" s="2" t="s">
        <v>23</v>
      </c>
      <c r="M290" s="5">
        <v>1230</v>
      </c>
      <c r="P290" s="5">
        <v>1230</v>
      </c>
      <c r="Q290" s="1" t="s">
        <v>735</v>
      </c>
      <c r="V290">
        <f t="shared" si="10"/>
        <v>1230</v>
      </c>
      <c r="W290" s="7">
        <f t="shared" si="9"/>
        <v>3316632.830000001</v>
      </c>
    </row>
    <row r="291" spans="1:23" hidden="1">
      <c r="A291" s="3">
        <v>41667.505358796298</v>
      </c>
      <c r="B291" s="4" t="s">
        <v>731</v>
      </c>
      <c r="C291" s="4" t="s">
        <v>64</v>
      </c>
      <c r="D291" s="4" t="s">
        <v>732</v>
      </c>
      <c r="E291" s="4" t="s">
        <v>20</v>
      </c>
      <c r="F291" s="4" t="s">
        <v>746</v>
      </c>
      <c r="G291" s="4" t="s">
        <v>46</v>
      </c>
      <c r="H291" s="4" t="s">
        <v>22</v>
      </c>
      <c r="I291" s="4" t="s">
        <v>747</v>
      </c>
      <c r="J291" s="4" t="s">
        <v>77</v>
      </c>
      <c r="K291" s="5">
        <v>4</v>
      </c>
      <c r="L291" s="2" t="s">
        <v>23</v>
      </c>
      <c r="M291" s="5">
        <v>1280</v>
      </c>
      <c r="P291" s="5">
        <v>5120</v>
      </c>
      <c r="Q291" s="1" t="s">
        <v>735</v>
      </c>
      <c r="V291">
        <f t="shared" si="10"/>
        <v>5120</v>
      </c>
      <c r="W291" s="7">
        <f t="shared" si="9"/>
        <v>3321752.830000001</v>
      </c>
    </row>
    <row r="292" spans="1:23" hidden="1">
      <c r="A292" s="3">
        <v>41667.505370370367</v>
      </c>
      <c r="B292" s="4" t="s">
        <v>731</v>
      </c>
      <c r="C292" s="4" t="s">
        <v>64</v>
      </c>
      <c r="D292" s="4" t="s">
        <v>732</v>
      </c>
      <c r="E292" s="4" t="s">
        <v>20</v>
      </c>
      <c r="F292" s="4" t="s">
        <v>748</v>
      </c>
      <c r="G292" s="4" t="s">
        <v>46</v>
      </c>
      <c r="H292" s="4" t="s">
        <v>22</v>
      </c>
      <c r="I292" s="4" t="s">
        <v>749</v>
      </c>
      <c r="J292" s="4" t="s">
        <v>77</v>
      </c>
      <c r="K292" s="5">
        <v>1</v>
      </c>
      <c r="L292" s="2" t="s">
        <v>23</v>
      </c>
      <c r="M292" s="5">
        <v>2045</v>
      </c>
      <c r="P292" s="5">
        <v>2045</v>
      </c>
      <c r="Q292" s="1" t="s">
        <v>735</v>
      </c>
      <c r="V292">
        <f t="shared" si="10"/>
        <v>2045</v>
      </c>
      <c r="W292" s="7">
        <f t="shared" si="9"/>
        <v>3323797.830000001</v>
      </c>
    </row>
    <row r="293" spans="1:23" hidden="1">
      <c r="A293" s="3">
        <v>41667.505370370367</v>
      </c>
      <c r="B293" s="4" t="s">
        <v>731</v>
      </c>
      <c r="C293" s="4" t="s">
        <v>64</v>
      </c>
      <c r="D293" s="4" t="s">
        <v>732</v>
      </c>
      <c r="E293" s="4" t="s">
        <v>20</v>
      </c>
      <c r="F293" s="4" t="s">
        <v>750</v>
      </c>
      <c r="G293" s="4" t="s">
        <v>46</v>
      </c>
      <c r="H293" s="4" t="s">
        <v>22</v>
      </c>
      <c r="I293" s="4" t="s">
        <v>751</v>
      </c>
      <c r="J293" s="4" t="s">
        <v>77</v>
      </c>
      <c r="K293" s="5">
        <v>1</v>
      </c>
      <c r="L293" s="2" t="s">
        <v>23</v>
      </c>
      <c r="M293" s="5">
        <v>2550</v>
      </c>
      <c r="P293" s="5">
        <v>2550</v>
      </c>
      <c r="Q293" s="1" t="s">
        <v>735</v>
      </c>
      <c r="V293">
        <f t="shared" si="10"/>
        <v>2550</v>
      </c>
      <c r="W293" s="7">
        <f t="shared" si="9"/>
        <v>3326347.830000001</v>
      </c>
    </row>
    <row r="294" spans="1:23" hidden="1">
      <c r="A294" s="3">
        <v>41667.505381944444</v>
      </c>
      <c r="B294" s="4" t="s">
        <v>731</v>
      </c>
      <c r="C294" s="4" t="s">
        <v>64</v>
      </c>
      <c r="D294" s="4" t="s">
        <v>732</v>
      </c>
      <c r="E294" s="4" t="s">
        <v>20</v>
      </c>
      <c r="F294" s="4" t="s">
        <v>752</v>
      </c>
      <c r="G294" s="4" t="s">
        <v>46</v>
      </c>
      <c r="H294" s="4" t="s">
        <v>22</v>
      </c>
      <c r="I294" s="4" t="s">
        <v>753</v>
      </c>
      <c r="J294" s="4" t="s">
        <v>77</v>
      </c>
      <c r="K294" s="5">
        <v>1</v>
      </c>
      <c r="L294" s="2" t="s">
        <v>23</v>
      </c>
      <c r="M294" s="5">
        <v>4590</v>
      </c>
      <c r="P294" s="5">
        <v>4590</v>
      </c>
      <c r="Q294" s="1" t="s">
        <v>735</v>
      </c>
      <c r="V294">
        <f t="shared" si="10"/>
        <v>4590</v>
      </c>
      <c r="W294" s="7">
        <f t="shared" si="9"/>
        <v>3330937.830000001</v>
      </c>
    </row>
    <row r="295" spans="1:23" hidden="1">
      <c r="A295" s="3">
        <v>41667.505381944444</v>
      </c>
      <c r="B295" s="4" t="s">
        <v>731</v>
      </c>
      <c r="C295" s="4" t="s">
        <v>64</v>
      </c>
      <c r="D295" s="4" t="s">
        <v>732</v>
      </c>
      <c r="E295" s="4" t="s">
        <v>20</v>
      </c>
      <c r="F295" s="4" t="s">
        <v>754</v>
      </c>
      <c r="G295" s="4" t="s">
        <v>46</v>
      </c>
      <c r="H295" s="4" t="s">
        <v>22</v>
      </c>
      <c r="I295" s="4" t="s">
        <v>755</v>
      </c>
      <c r="J295" s="4" t="s">
        <v>77</v>
      </c>
      <c r="K295" s="5">
        <v>1</v>
      </c>
      <c r="L295" s="2" t="s">
        <v>23</v>
      </c>
      <c r="M295" s="5">
        <v>1600</v>
      </c>
      <c r="P295" s="5">
        <v>1600</v>
      </c>
      <c r="Q295" s="1" t="s">
        <v>735</v>
      </c>
      <c r="V295">
        <f t="shared" si="10"/>
        <v>1600</v>
      </c>
      <c r="W295" s="7">
        <f t="shared" si="9"/>
        <v>3332537.830000001</v>
      </c>
    </row>
    <row r="296" spans="1:23" hidden="1">
      <c r="A296" s="3">
        <v>41667.505393518521</v>
      </c>
      <c r="B296" s="4" t="s">
        <v>731</v>
      </c>
      <c r="C296" s="4" t="s">
        <v>64</v>
      </c>
      <c r="D296" s="4" t="s">
        <v>732</v>
      </c>
      <c r="E296" s="4" t="s">
        <v>20</v>
      </c>
      <c r="F296" s="4" t="s">
        <v>756</v>
      </c>
      <c r="G296" s="4" t="s">
        <v>46</v>
      </c>
      <c r="H296" s="4" t="s">
        <v>22</v>
      </c>
      <c r="I296" s="4" t="s">
        <v>757</v>
      </c>
      <c r="J296" s="4" t="s">
        <v>77</v>
      </c>
      <c r="K296" s="5">
        <v>1</v>
      </c>
      <c r="L296" s="2" t="s">
        <v>23</v>
      </c>
      <c r="M296" s="5">
        <v>2005</v>
      </c>
      <c r="P296" s="5">
        <v>2005</v>
      </c>
      <c r="Q296" s="1" t="s">
        <v>735</v>
      </c>
      <c r="V296">
        <f t="shared" si="10"/>
        <v>2005</v>
      </c>
      <c r="W296" s="7">
        <f t="shared" si="9"/>
        <v>3334542.830000001</v>
      </c>
    </row>
    <row r="297" spans="1:23" hidden="1">
      <c r="A297" s="3">
        <v>41667.50540509259</v>
      </c>
      <c r="B297" s="4" t="s">
        <v>731</v>
      </c>
      <c r="C297" s="4" t="s">
        <v>64</v>
      </c>
      <c r="D297" s="4" t="s">
        <v>732</v>
      </c>
      <c r="E297" s="4" t="s">
        <v>20</v>
      </c>
      <c r="F297" s="4" t="s">
        <v>758</v>
      </c>
      <c r="G297" s="4" t="s">
        <v>46</v>
      </c>
      <c r="H297" s="4" t="s">
        <v>22</v>
      </c>
      <c r="I297" s="4" t="s">
        <v>759</v>
      </c>
      <c r="J297" s="4" t="s">
        <v>77</v>
      </c>
      <c r="K297" s="5">
        <v>1</v>
      </c>
      <c r="L297" s="2" t="s">
        <v>23</v>
      </c>
      <c r="M297" s="5">
        <v>2005</v>
      </c>
      <c r="P297" s="5">
        <v>2005</v>
      </c>
      <c r="Q297" s="1" t="s">
        <v>735</v>
      </c>
      <c r="V297">
        <f t="shared" si="10"/>
        <v>2005</v>
      </c>
      <c r="W297" s="7">
        <f t="shared" si="9"/>
        <v>3336547.830000001</v>
      </c>
    </row>
    <row r="298" spans="1:23" hidden="1">
      <c r="A298" s="3">
        <v>41667.50540509259</v>
      </c>
      <c r="B298" s="4" t="s">
        <v>731</v>
      </c>
      <c r="C298" s="4" t="s">
        <v>64</v>
      </c>
      <c r="D298" s="4" t="s">
        <v>732</v>
      </c>
      <c r="E298" s="4" t="s">
        <v>20</v>
      </c>
      <c r="F298" s="4" t="s">
        <v>760</v>
      </c>
      <c r="G298" s="4" t="s">
        <v>46</v>
      </c>
      <c r="H298" s="4" t="s">
        <v>22</v>
      </c>
      <c r="I298" s="4" t="s">
        <v>761</v>
      </c>
      <c r="J298" s="4" t="s">
        <v>77</v>
      </c>
      <c r="K298" s="5">
        <v>2</v>
      </c>
      <c r="L298" s="2" t="s">
        <v>23</v>
      </c>
      <c r="M298" s="5">
        <v>890</v>
      </c>
      <c r="P298" s="5">
        <v>1780</v>
      </c>
      <c r="Q298" s="1" t="s">
        <v>735</v>
      </c>
      <c r="V298">
        <f t="shared" si="10"/>
        <v>1780</v>
      </c>
      <c r="W298" s="7">
        <f t="shared" si="9"/>
        <v>3338327.830000001</v>
      </c>
    </row>
    <row r="299" spans="1:23" hidden="1">
      <c r="A299" s="3">
        <v>41667.638645833336</v>
      </c>
      <c r="B299" s="4" t="s">
        <v>731</v>
      </c>
      <c r="C299" s="4" t="s">
        <v>64</v>
      </c>
      <c r="D299" s="4" t="s">
        <v>732</v>
      </c>
      <c r="E299" s="4" t="s">
        <v>20</v>
      </c>
      <c r="F299" s="4" t="s">
        <v>762</v>
      </c>
      <c r="G299" s="4" t="s">
        <v>46</v>
      </c>
      <c r="H299" s="4" t="s">
        <v>22</v>
      </c>
      <c r="I299" s="4" t="s">
        <v>763</v>
      </c>
      <c r="J299" s="4" t="s">
        <v>77</v>
      </c>
      <c r="K299" s="5">
        <v>12</v>
      </c>
      <c r="L299" s="2" t="s">
        <v>23</v>
      </c>
      <c r="M299" s="5">
        <v>545</v>
      </c>
      <c r="P299" s="5">
        <v>6540</v>
      </c>
      <c r="Q299" s="1" t="s">
        <v>735</v>
      </c>
      <c r="V299">
        <f t="shared" si="10"/>
        <v>6540</v>
      </c>
      <c r="W299" s="7">
        <f t="shared" si="9"/>
        <v>3344867.830000001</v>
      </c>
    </row>
    <row r="300" spans="1:23">
      <c r="A300" s="3">
        <v>41667.693194444444</v>
      </c>
      <c r="B300" s="4" t="s">
        <v>766</v>
      </c>
      <c r="C300" s="4" t="s">
        <v>64</v>
      </c>
      <c r="D300" s="4" t="s">
        <v>767</v>
      </c>
      <c r="E300" s="4" t="s">
        <v>20</v>
      </c>
      <c r="F300" s="4" t="s">
        <v>768</v>
      </c>
      <c r="G300" s="4" t="s">
        <v>46</v>
      </c>
      <c r="H300" s="4" t="s">
        <v>52</v>
      </c>
      <c r="I300" s="4" t="s">
        <v>769</v>
      </c>
      <c r="J300" s="4" t="s">
        <v>107</v>
      </c>
      <c r="K300" s="5">
        <v>33</v>
      </c>
      <c r="L300" s="2" t="s">
        <v>770</v>
      </c>
      <c r="M300" s="5">
        <v>30</v>
      </c>
      <c r="P300" s="5">
        <v>990</v>
      </c>
      <c r="Q300" s="1" t="s">
        <v>771</v>
      </c>
      <c r="V300">
        <f t="shared" si="10"/>
        <v>990</v>
      </c>
      <c r="W300" s="7">
        <f t="shared" si="9"/>
        <v>3345857.830000001</v>
      </c>
    </row>
    <row r="301" spans="1:23">
      <c r="A301" s="3">
        <v>41667.698020833333</v>
      </c>
      <c r="B301" s="4" t="s">
        <v>766</v>
      </c>
      <c r="C301" s="4" t="s">
        <v>64</v>
      </c>
      <c r="D301" s="4" t="s">
        <v>767</v>
      </c>
      <c r="E301" s="4" t="s">
        <v>20</v>
      </c>
      <c r="F301" s="4" t="s">
        <v>772</v>
      </c>
      <c r="G301" s="4" t="s">
        <v>46</v>
      </c>
      <c r="H301" s="4" t="s">
        <v>52</v>
      </c>
      <c r="I301" s="4" t="s">
        <v>773</v>
      </c>
      <c r="J301" s="4" t="s">
        <v>107</v>
      </c>
      <c r="K301" s="5">
        <v>66</v>
      </c>
      <c r="L301" s="2" t="s">
        <v>770</v>
      </c>
      <c r="M301" s="5">
        <v>20</v>
      </c>
      <c r="P301" s="5">
        <v>1320</v>
      </c>
      <c r="Q301" s="1" t="s">
        <v>774</v>
      </c>
      <c r="V301">
        <f t="shared" si="10"/>
        <v>1320</v>
      </c>
      <c r="W301" s="7">
        <f t="shared" si="9"/>
        <v>3347177.830000001</v>
      </c>
    </row>
    <row r="302" spans="1:23" hidden="1">
      <c r="A302" s="3">
        <v>41669.445115740738</v>
      </c>
      <c r="B302" s="4" t="s">
        <v>775</v>
      </c>
      <c r="C302" s="4" t="s">
        <v>64</v>
      </c>
      <c r="D302" s="4" t="s">
        <v>776</v>
      </c>
      <c r="E302" s="4" t="s">
        <v>20</v>
      </c>
      <c r="F302" s="4" t="s">
        <v>777</v>
      </c>
      <c r="G302" s="4" t="s">
        <v>46</v>
      </c>
      <c r="H302" s="4" t="s">
        <v>80</v>
      </c>
      <c r="I302" s="4" t="s">
        <v>778</v>
      </c>
      <c r="J302" s="4" t="s">
        <v>77</v>
      </c>
      <c r="K302" s="5">
        <v>4</v>
      </c>
      <c r="L302" s="2" t="s">
        <v>23</v>
      </c>
      <c r="M302" s="5">
        <v>90</v>
      </c>
      <c r="O302" s="6">
        <v>25</v>
      </c>
      <c r="P302" s="5">
        <v>270</v>
      </c>
      <c r="Q302" s="1" t="s">
        <v>779</v>
      </c>
      <c r="V302">
        <f t="shared" si="10"/>
        <v>270</v>
      </c>
      <c r="W302" s="7">
        <f t="shared" si="9"/>
        <v>3347447.830000001</v>
      </c>
    </row>
    <row r="303" spans="1:23" hidden="1">
      <c r="A303" s="3">
        <v>41669.445127314815</v>
      </c>
      <c r="B303" s="4" t="s">
        <v>775</v>
      </c>
      <c r="C303" s="4" t="s">
        <v>64</v>
      </c>
      <c r="D303" s="4" t="s">
        <v>776</v>
      </c>
      <c r="E303" s="4" t="s">
        <v>20</v>
      </c>
      <c r="F303" s="4" t="s">
        <v>780</v>
      </c>
      <c r="G303" s="4" t="s">
        <v>46</v>
      </c>
      <c r="H303" s="4" t="s">
        <v>80</v>
      </c>
      <c r="I303" s="4" t="s">
        <v>781</v>
      </c>
      <c r="J303" s="4" t="s">
        <v>77</v>
      </c>
      <c r="K303" s="5">
        <v>5</v>
      </c>
      <c r="L303" s="2" t="s">
        <v>23</v>
      </c>
      <c r="M303" s="5">
        <v>18</v>
      </c>
      <c r="O303" s="6">
        <v>25</v>
      </c>
      <c r="P303" s="5">
        <v>67.5</v>
      </c>
      <c r="Q303" s="1" t="s">
        <v>782</v>
      </c>
      <c r="V303">
        <f t="shared" si="10"/>
        <v>67.5</v>
      </c>
      <c r="W303" s="7">
        <f t="shared" si="9"/>
        <v>3347515.330000001</v>
      </c>
    </row>
    <row r="304" spans="1:23" hidden="1">
      <c r="A304" s="3">
        <v>41669.445127314815</v>
      </c>
      <c r="B304" s="4" t="s">
        <v>775</v>
      </c>
      <c r="C304" s="4" t="s">
        <v>64</v>
      </c>
      <c r="D304" s="4" t="s">
        <v>776</v>
      </c>
      <c r="E304" s="4" t="s">
        <v>20</v>
      </c>
      <c r="F304" s="4" t="s">
        <v>783</v>
      </c>
      <c r="G304" s="4" t="s">
        <v>46</v>
      </c>
      <c r="H304" s="4" t="s">
        <v>80</v>
      </c>
      <c r="I304" s="4" t="s">
        <v>784</v>
      </c>
      <c r="J304" s="4" t="s">
        <v>77</v>
      </c>
      <c r="K304" s="5">
        <v>15</v>
      </c>
      <c r="L304" s="2" t="s">
        <v>23</v>
      </c>
      <c r="M304" s="5">
        <v>18</v>
      </c>
      <c r="O304" s="6">
        <v>30</v>
      </c>
      <c r="P304" s="5">
        <v>189</v>
      </c>
      <c r="Q304" s="1" t="s">
        <v>785</v>
      </c>
      <c r="V304">
        <f t="shared" si="10"/>
        <v>189</v>
      </c>
      <c r="W304" s="7">
        <f t="shared" si="9"/>
        <v>3347704.330000001</v>
      </c>
    </row>
    <row r="305" spans="1:23" hidden="1">
      <c r="A305" s="3">
        <v>41669.445138888892</v>
      </c>
      <c r="B305" s="4" t="s">
        <v>775</v>
      </c>
      <c r="C305" s="4" t="s">
        <v>64</v>
      </c>
      <c r="D305" s="4" t="s">
        <v>776</v>
      </c>
      <c r="E305" s="4" t="s">
        <v>20</v>
      </c>
      <c r="F305" s="4" t="s">
        <v>786</v>
      </c>
      <c r="G305" s="4" t="s">
        <v>46</v>
      </c>
      <c r="H305" s="4" t="s">
        <v>80</v>
      </c>
      <c r="I305" s="4" t="s">
        <v>787</v>
      </c>
      <c r="J305" s="4" t="s">
        <v>77</v>
      </c>
      <c r="K305" s="5">
        <v>15</v>
      </c>
      <c r="L305" s="2" t="s">
        <v>23</v>
      </c>
      <c r="M305" s="5">
        <v>40</v>
      </c>
      <c r="O305" s="6">
        <v>5</v>
      </c>
      <c r="P305" s="5">
        <v>570</v>
      </c>
      <c r="Q305" s="1" t="s">
        <v>788</v>
      </c>
      <c r="V305">
        <f t="shared" si="10"/>
        <v>570</v>
      </c>
      <c r="W305" s="7">
        <f t="shared" si="9"/>
        <v>3348274.330000001</v>
      </c>
    </row>
    <row r="306" spans="1:23" hidden="1">
      <c r="A306" s="3">
        <v>41669.445150462961</v>
      </c>
      <c r="B306" s="4" t="s">
        <v>775</v>
      </c>
      <c r="C306" s="4" t="s">
        <v>64</v>
      </c>
      <c r="D306" s="4" t="s">
        <v>776</v>
      </c>
      <c r="E306" s="4" t="s">
        <v>20</v>
      </c>
      <c r="F306" s="4" t="s">
        <v>789</v>
      </c>
      <c r="G306" s="4" t="s">
        <v>46</v>
      </c>
      <c r="H306" s="4" t="s">
        <v>22</v>
      </c>
      <c r="I306" s="4" t="s">
        <v>790</v>
      </c>
      <c r="J306" s="4" t="s">
        <v>77</v>
      </c>
      <c r="K306" s="5">
        <v>2</v>
      </c>
      <c r="L306" s="2" t="s">
        <v>23</v>
      </c>
      <c r="M306" s="5">
        <v>60</v>
      </c>
      <c r="O306" s="6">
        <v>25</v>
      </c>
      <c r="P306" s="5">
        <v>90</v>
      </c>
      <c r="Q306" s="1" t="s">
        <v>791</v>
      </c>
      <c r="V306">
        <f t="shared" si="10"/>
        <v>90</v>
      </c>
      <c r="W306" s="7">
        <f t="shared" si="9"/>
        <v>3348364.330000001</v>
      </c>
    </row>
    <row r="307" spans="1:23" hidden="1">
      <c r="A307" s="3">
        <v>41669.454814814817</v>
      </c>
      <c r="B307" s="4" t="s">
        <v>792</v>
      </c>
      <c r="C307" s="4" t="s">
        <v>64</v>
      </c>
      <c r="D307" s="4" t="s">
        <v>713</v>
      </c>
      <c r="E307" s="4" t="s">
        <v>20</v>
      </c>
      <c r="F307" s="4" t="s">
        <v>793</v>
      </c>
      <c r="G307" s="4" t="s">
        <v>46</v>
      </c>
      <c r="H307" s="4" t="s">
        <v>80</v>
      </c>
      <c r="I307" s="4" t="s">
        <v>794</v>
      </c>
      <c r="J307" s="4" t="s">
        <v>77</v>
      </c>
      <c r="K307" s="5">
        <v>18</v>
      </c>
      <c r="L307" s="2" t="s">
        <v>770</v>
      </c>
      <c r="M307" s="5">
        <v>11.06</v>
      </c>
      <c r="P307" s="5">
        <v>199.08</v>
      </c>
      <c r="Q307" s="1" t="s">
        <v>795</v>
      </c>
      <c r="V307">
        <f t="shared" si="10"/>
        <v>199.08</v>
      </c>
      <c r="W307" s="7">
        <f t="shared" si="9"/>
        <v>3348563.4100000011</v>
      </c>
    </row>
    <row r="308" spans="1:23" hidden="1">
      <c r="A308" s="3">
        <v>41669.473402777781</v>
      </c>
      <c r="B308" s="4" t="s">
        <v>714</v>
      </c>
      <c r="C308" s="4" t="s">
        <v>427</v>
      </c>
      <c r="D308" s="4" t="s">
        <v>715</v>
      </c>
      <c r="E308" s="4" t="s">
        <v>20</v>
      </c>
      <c r="F308" s="4" t="s">
        <v>728</v>
      </c>
      <c r="G308" s="4" t="s">
        <v>46</v>
      </c>
      <c r="H308" s="4" t="s">
        <v>28</v>
      </c>
      <c r="I308" s="4" t="s">
        <v>729</v>
      </c>
      <c r="J308" s="4" t="s">
        <v>48</v>
      </c>
      <c r="K308" s="5">
        <v>2</v>
      </c>
      <c r="L308" s="2" t="s">
        <v>23</v>
      </c>
      <c r="M308" s="5">
        <v>215</v>
      </c>
      <c r="P308" s="5">
        <v>430</v>
      </c>
      <c r="Q308" s="1" t="s">
        <v>730</v>
      </c>
      <c r="V308">
        <f t="shared" si="10"/>
        <v>430</v>
      </c>
      <c r="W308" s="7">
        <f t="shared" si="9"/>
        <v>3348993.4100000011</v>
      </c>
    </row>
    <row r="309" spans="1:23" hidden="1">
      <c r="A309" s="3">
        <v>41670.465474537035</v>
      </c>
      <c r="B309" s="4" t="s">
        <v>796</v>
      </c>
      <c r="C309" s="4" t="s">
        <v>427</v>
      </c>
      <c r="D309" s="4" t="s">
        <v>797</v>
      </c>
      <c r="E309" s="4" t="s">
        <v>20</v>
      </c>
      <c r="F309" s="4" t="s">
        <v>798</v>
      </c>
      <c r="G309" s="4" t="s">
        <v>46</v>
      </c>
      <c r="H309" s="4" t="s">
        <v>22</v>
      </c>
      <c r="I309" s="4" t="s">
        <v>799</v>
      </c>
      <c r="J309" s="4" t="s">
        <v>77</v>
      </c>
      <c r="K309" s="5">
        <v>20</v>
      </c>
      <c r="L309" s="2" t="s">
        <v>23</v>
      </c>
      <c r="M309" s="5">
        <v>47.1</v>
      </c>
      <c r="P309" s="5">
        <v>942</v>
      </c>
      <c r="Q309" s="1" t="s">
        <v>800</v>
      </c>
      <c r="V309">
        <f t="shared" si="10"/>
        <v>942</v>
      </c>
      <c r="W309" s="7">
        <f t="shared" si="9"/>
        <v>3349935.4100000011</v>
      </c>
    </row>
    <row r="310" spans="1:23" hidden="1">
      <c r="A310" s="3">
        <v>41670.660196759258</v>
      </c>
      <c r="B310" s="4" t="s">
        <v>801</v>
      </c>
      <c r="C310" s="4" t="s">
        <v>64</v>
      </c>
      <c r="D310" s="4" t="s">
        <v>802</v>
      </c>
      <c r="E310" s="4" t="s">
        <v>20</v>
      </c>
      <c r="F310" s="4" t="s">
        <v>803</v>
      </c>
      <c r="G310" s="4" t="s">
        <v>46</v>
      </c>
      <c r="H310" s="4" t="s">
        <v>80</v>
      </c>
      <c r="I310" s="4" t="s">
        <v>804</v>
      </c>
      <c r="J310" s="4" t="s">
        <v>77</v>
      </c>
      <c r="K310" s="5">
        <v>200</v>
      </c>
      <c r="L310" s="2" t="s">
        <v>23</v>
      </c>
      <c r="M310" s="5">
        <v>0.1</v>
      </c>
      <c r="P310" s="5">
        <v>20</v>
      </c>
      <c r="Q310" s="1" t="s">
        <v>805</v>
      </c>
      <c r="V310">
        <f t="shared" si="10"/>
        <v>20</v>
      </c>
      <c r="W310" s="7">
        <f t="shared" si="9"/>
        <v>3349955.4100000011</v>
      </c>
    </row>
    <row r="311" spans="1:23" hidden="1">
      <c r="A311" s="3">
        <v>41673.56486111111</v>
      </c>
      <c r="B311" s="4" t="s">
        <v>832</v>
      </c>
      <c r="C311" s="4" t="s">
        <v>42</v>
      </c>
      <c r="D311" s="4" t="s">
        <v>833</v>
      </c>
      <c r="E311" s="4" t="s">
        <v>20</v>
      </c>
      <c r="F311" s="4" t="s">
        <v>834</v>
      </c>
      <c r="G311" s="4" t="s">
        <v>46</v>
      </c>
      <c r="H311" s="4" t="s">
        <v>22</v>
      </c>
      <c r="I311" s="4" t="s">
        <v>835</v>
      </c>
      <c r="J311" s="4" t="s">
        <v>77</v>
      </c>
      <c r="K311" s="5">
        <v>72</v>
      </c>
      <c r="L311" s="2" t="s">
        <v>23</v>
      </c>
      <c r="M311" s="5">
        <v>615</v>
      </c>
      <c r="P311" s="5">
        <v>44280</v>
      </c>
      <c r="Q311" s="1" t="s">
        <v>836</v>
      </c>
      <c r="V311">
        <f t="shared" si="10"/>
        <v>44280</v>
      </c>
      <c r="W311" s="7">
        <f t="shared" si="9"/>
        <v>3394235.4100000011</v>
      </c>
    </row>
    <row r="312" spans="1:23" hidden="1">
      <c r="A312" s="3">
        <v>41673.567650462966</v>
      </c>
      <c r="B312" s="4" t="s">
        <v>832</v>
      </c>
      <c r="C312" s="4" t="s">
        <v>42</v>
      </c>
      <c r="D312" s="4" t="s">
        <v>833</v>
      </c>
      <c r="E312" s="4" t="s">
        <v>20</v>
      </c>
      <c r="F312" s="4" t="s">
        <v>837</v>
      </c>
      <c r="G312" s="4" t="s">
        <v>46</v>
      </c>
      <c r="H312" s="4" t="s">
        <v>22</v>
      </c>
      <c r="I312" s="4" t="s">
        <v>838</v>
      </c>
      <c r="J312" s="4" t="s">
        <v>77</v>
      </c>
      <c r="K312" s="5">
        <v>16</v>
      </c>
      <c r="L312" s="2" t="s">
        <v>23</v>
      </c>
      <c r="M312" s="5">
        <v>737</v>
      </c>
      <c r="P312" s="5">
        <v>11792</v>
      </c>
      <c r="Q312" s="1" t="s">
        <v>839</v>
      </c>
      <c r="V312">
        <f t="shared" si="10"/>
        <v>11792</v>
      </c>
      <c r="W312" s="7">
        <f t="shared" si="9"/>
        <v>3406027.4100000011</v>
      </c>
    </row>
    <row r="313" spans="1:23" hidden="1">
      <c r="A313" s="3">
        <v>41674.456655092596</v>
      </c>
      <c r="B313" s="4" t="s">
        <v>840</v>
      </c>
      <c r="C313" s="4" t="s">
        <v>18</v>
      </c>
      <c r="D313" s="4" t="s">
        <v>26</v>
      </c>
      <c r="E313" s="4" t="s">
        <v>20</v>
      </c>
      <c r="F313" s="4" t="s">
        <v>27</v>
      </c>
      <c r="H313" s="4" t="s">
        <v>28</v>
      </c>
      <c r="K313" s="5">
        <v>5</v>
      </c>
      <c r="L313" s="2" t="s">
        <v>23</v>
      </c>
      <c r="M313" s="5">
        <v>480</v>
      </c>
      <c r="P313" s="5">
        <v>2400</v>
      </c>
      <c r="Q313" s="1" t="s">
        <v>29</v>
      </c>
      <c r="V313">
        <f t="shared" si="10"/>
        <v>2400</v>
      </c>
      <c r="W313" s="7">
        <f t="shared" si="9"/>
        <v>3408427.4100000011</v>
      </c>
    </row>
    <row r="314" spans="1:23" hidden="1">
      <c r="A314" s="3">
        <v>41674.481550925928</v>
      </c>
      <c r="B314" s="4" t="s">
        <v>841</v>
      </c>
      <c r="C314" s="4" t="s">
        <v>64</v>
      </c>
      <c r="D314" s="4" t="s">
        <v>842</v>
      </c>
      <c r="E314" s="4" t="s">
        <v>20</v>
      </c>
      <c r="F314" s="4" t="s">
        <v>843</v>
      </c>
      <c r="H314" s="4" t="s">
        <v>28</v>
      </c>
      <c r="K314" s="5">
        <v>1</v>
      </c>
      <c r="L314" s="2" t="s">
        <v>23</v>
      </c>
      <c r="M314" s="5">
        <v>1131</v>
      </c>
      <c r="P314" s="5">
        <v>1131</v>
      </c>
      <c r="Q314" s="1" t="s">
        <v>844</v>
      </c>
      <c r="V314">
        <f t="shared" si="10"/>
        <v>1131</v>
      </c>
      <c r="W314" s="7">
        <f t="shared" si="9"/>
        <v>3409558.4100000011</v>
      </c>
    </row>
    <row r="315" spans="1:23" hidden="1">
      <c r="A315" s="3">
        <v>41674.636203703703</v>
      </c>
      <c r="B315" s="4" t="s">
        <v>806</v>
      </c>
      <c r="C315" s="4" t="s">
        <v>64</v>
      </c>
      <c r="D315" s="4" t="s">
        <v>807</v>
      </c>
      <c r="E315" s="4" t="s">
        <v>20</v>
      </c>
      <c r="F315" s="4" t="s">
        <v>808</v>
      </c>
      <c r="G315" s="4" t="s">
        <v>46</v>
      </c>
      <c r="H315" s="4" t="s">
        <v>22</v>
      </c>
      <c r="I315" s="4" t="s">
        <v>809</v>
      </c>
      <c r="J315" s="4" t="s">
        <v>77</v>
      </c>
      <c r="K315" s="5">
        <v>3</v>
      </c>
      <c r="L315" s="2" t="s">
        <v>23</v>
      </c>
      <c r="M315" s="5">
        <v>658.6</v>
      </c>
      <c r="P315" s="5">
        <v>1975.8</v>
      </c>
      <c r="Q315" s="1" t="s">
        <v>810</v>
      </c>
      <c r="V315">
        <f t="shared" si="10"/>
        <v>1975.8</v>
      </c>
      <c r="W315" s="7">
        <f t="shared" si="9"/>
        <v>3411534.2100000009</v>
      </c>
    </row>
    <row r="316" spans="1:23" hidden="1">
      <c r="A316" s="3">
        <v>41674.641597222224</v>
      </c>
      <c r="B316" s="4" t="s">
        <v>806</v>
      </c>
      <c r="C316" s="4" t="s">
        <v>64</v>
      </c>
      <c r="D316" s="4" t="s">
        <v>807</v>
      </c>
      <c r="E316" s="4" t="s">
        <v>20</v>
      </c>
      <c r="F316" s="4" t="s">
        <v>811</v>
      </c>
      <c r="G316" s="4" t="s">
        <v>46</v>
      </c>
      <c r="H316" s="4" t="s">
        <v>22</v>
      </c>
      <c r="I316" s="4" t="s">
        <v>812</v>
      </c>
      <c r="J316" s="4" t="s">
        <v>77</v>
      </c>
      <c r="K316" s="5">
        <v>1</v>
      </c>
      <c r="L316" s="2" t="s">
        <v>23</v>
      </c>
      <c r="M316" s="5">
        <v>1459.6</v>
      </c>
      <c r="P316" s="5">
        <v>1459.6</v>
      </c>
      <c r="Q316" s="1" t="s">
        <v>813</v>
      </c>
      <c r="V316">
        <f t="shared" si="10"/>
        <v>1459.6</v>
      </c>
      <c r="W316" s="7">
        <f t="shared" si="9"/>
        <v>3412993.810000001</v>
      </c>
    </row>
    <row r="317" spans="1:23" hidden="1">
      <c r="A317" s="3">
        <v>41674.641886574071</v>
      </c>
      <c r="B317" s="4" t="s">
        <v>806</v>
      </c>
      <c r="C317" s="4" t="s">
        <v>64</v>
      </c>
      <c r="D317" s="4" t="s">
        <v>807</v>
      </c>
      <c r="E317" s="4" t="s">
        <v>20</v>
      </c>
      <c r="F317" s="4" t="s">
        <v>814</v>
      </c>
      <c r="G317" s="4" t="s">
        <v>46</v>
      </c>
      <c r="H317" s="4" t="s">
        <v>22</v>
      </c>
      <c r="I317" s="4" t="s">
        <v>815</v>
      </c>
      <c r="J317" s="4" t="s">
        <v>77</v>
      </c>
      <c r="K317" s="5">
        <v>1</v>
      </c>
      <c r="L317" s="2" t="s">
        <v>23</v>
      </c>
      <c r="M317" s="5">
        <v>471.7</v>
      </c>
      <c r="P317" s="5">
        <v>471.7</v>
      </c>
      <c r="Q317" s="1" t="s">
        <v>816</v>
      </c>
      <c r="V317">
        <f t="shared" si="10"/>
        <v>471.7</v>
      </c>
      <c r="W317" s="7">
        <f t="shared" si="9"/>
        <v>3413465.5100000012</v>
      </c>
    </row>
    <row r="318" spans="1:23" hidden="1">
      <c r="A318" s="3">
        <v>41674.642175925925</v>
      </c>
      <c r="B318" s="4" t="s">
        <v>806</v>
      </c>
      <c r="C318" s="4" t="s">
        <v>64</v>
      </c>
      <c r="D318" s="4" t="s">
        <v>807</v>
      </c>
      <c r="E318" s="4" t="s">
        <v>20</v>
      </c>
      <c r="F318" s="4" t="s">
        <v>817</v>
      </c>
      <c r="G318" s="4" t="s">
        <v>46</v>
      </c>
      <c r="H318" s="4" t="s">
        <v>22</v>
      </c>
      <c r="I318" s="4" t="s">
        <v>818</v>
      </c>
      <c r="J318" s="4" t="s">
        <v>77</v>
      </c>
      <c r="K318" s="5">
        <v>1</v>
      </c>
      <c r="L318" s="2" t="s">
        <v>23</v>
      </c>
      <c r="M318" s="5">
        <v>631.9</v>
      </c>
      <c r="P318" s="5">
        <v>631.9</v>
      </c>
      <c r="Q318" s="1" t="s">
        <v>819</v>
      </c>
      <c r="V318">
        <f t="shared" si="10"/>
        <v>631.9</v>
      </c>
      <c r="W318" s="7">
        <f t="shared" si="9"/>
        <v>3414097.4100000011</v>
      </c>
    </row>
    <row r="319" spans="1:23" hidden="1">
      <c r="A319" s="3">
        <v>41674.642546296294</v>
      </c>
      <c r="B319" s="4" t="s">
        <v>806</v>
      </c>
      <c r="C319" s="4" t="s">
        <v>64</v>
      </c>
      <c r="D319" s="4" t="s">
        <v>807</v>
      </c>
      <c r="E319" s="4" t="s">
        <v>20</v>
      </c>
      <c r="F319" s="4" t="s">
        <v>820</v>
      </c>
      <c r="G319" s="4" t="s">
        <v>46</v>
      </c>
      <c r="H319" s="4" t="s">
        <v>22</v>
      </c>
      <c r="I319" s="4" t="s">
        <v>821</v>
      </c>
      <c r="J319" s="4" t="s">
        <v>77</v>
      </c>
      <c r="K319" s="5">
        <v>2</v>
      </c>
      <c r="L319" s="2" t="s">
        <v>23</v>
      </c>
      <c r="M319" s="5">
        <v>2091.5</v>
      </c>
      <c r="P319" s="5">
        <v>4183</v>
      </c>
      <c r="Q319" s="1" t="s">
        <v>822</v>
      </c>
      <c r="V319">
        <f t="shared" si="10"/>
        <v>4183</v>
      </c>
      <c r="W319" s="7">
        <f t="shared" si="9"/>
        <v>3418280.4100000011</v>
      </c>
    </row>
    <row r="320" spans="1:23" hidden="1">
      <c r="A320" s="3">
        <v>41674.642777777779</v>
      </c>
      <c r="B320" s="4" t="s">
        <v>806</v>
      </c>
      <c r="C320" s="4" t="s">
        <v>64</v>
      </c>
      <c r="D320" s="4" t="s">
        <v>807</v>
      </c>
      <c r="E320" s="4" t="s">
        <v>20</v>
      </c>
      <c r="F320" s="4" t="s">
        <v>823</v>
      </c>
      <c r="G320" s="4" t="s">
        <v>46</v>
      </c>
      <c r="H320" s="4" t="s">
        <v>22</v>
      </c>
      <c r="I320" s="4" t="s">
        <v>824</v>
      </c>
      <c r="J320" s="4" t="s">
        <v>77</v>
      </c>
      <c r="K320" s="5">
        <v>1</v>
      </c>
      <c r="L320" s="2" t="s">
        <v>23</v>
      </c>
      <c r="M320" s="5">
        <v>1557.5</v>
      </c>
      <c r="P320" s="5">
        <v>1557.5</v>
      </c>
      <c r="Q320" s="1" t="s">
        <v>825</v>
      </c>
      <c r="V320">
        <f t="shared" si="10"/>
        <v>1557.5</v>
      </c>
      <c r="W320" s="7">
        <f t="shared" si="9"/>
        <v>3419837.9100000011</v>
      </c>
    </row>
    <row r="321" spans="1:23" hidden="1">
      <c r="A321" s="3">
        <v>41674.643009259256</v>
      </c>
      <c r="B321" s="4" t="s">
        <v>806</v>
      </c>
      <c r="C321" s="4" t="s">
        <v>64</v>
      </c>
      <c r="D321" s="4" t="s">
        <v>807</v>
      </c>
      <c r="E321" s="4" t="s">
        <v>20</v>
      </c>
      <c r="F321" s="4" t="s">
        <v>826</v>
      </c>
      <c r="G321" s="4" t="s">
        <v>46</v>
      </c>
      <c r="H321" s="4" t="s">
        <v>22</v>
      </c>
      <c r="I321" s="4" t="s">
        <v>827</v>
      </c>
      <c r="J321" s="4" t="s">
        <v>77</v>
      </c>
      <c r="K321" s="5">
        <v>1</v>
      </c>
      <c r="L321" s="2" t="s">
        <v>23</v>
      </c>
      <c r="M321" s="5">
        <v>2678.9</v>
      </c>
      <c r="P321" s="5">
        <v>2678.9</v>
      </c>
      <c r="Q321" s="1" t="s">
        <v>828</v>
      </c>
      <c r="V321">
        <f t="shared" si="10"/>
        <v>2678.9</v>
      </c>
      <c r="W321" s="7">
        <f t="shared" si="9"/>
        <v>3422516.810000001</v>
      </c>
    </row>
    <row r="322" spans="1:23" hidden="1">
      <c r="A322" s="3">
        <v>41674.643240740741</v>
      </c>
      <c r="B322" s="4" t="s">
        <v>806</v>
      </c>
      <c r="C322" s="4" t="s">
        <v>64</v>
      </c>
      <c r="D322" s="4" t="s">
        <v>807</v>
      </c>
      <c r="E322" s="4" t="s">
        <v>20</v>
      </c>
      <c r="F322" s="4" t="s">
        <v>829</v>
      </c>
      <c r="G322" s="4" t="s">
        <v>46</v>
      </c>
      <c r="H322" s="4" t="s">
        <v>22</v>
      </c>
      <c r="I322" s="4" t="s">
        <v>830</v>
      </c>
      <c r="J322" s="4" t="s">
        <v>77</v>
      </c>
      <c r="K322" s="5">
        <v>1</v>
      </c>
      <c r="L322" s="2" t="s">
        <v>23</v>
      </c>
      <c r="M322" s="5">
        <v>240.3</v>
      </c>
      <c r="P322" s="5">
        <v>240.3</v>
      </c>
      <c r="Q322" s="1" t="s">
        <v>831</v>
      </c>
      <c r="V322">
        <f t="shared" si="10"/>
        <v>240.3</v>
      </c>
      <c r="W322" s="7">
        <f t="shared" si="9"/>
        <v>3422757.1100000008</v>
      </c>
    </row>
    <row r="323" spans="1:23" hidden="1">
      <c r="A323" s="3">
        <v>41680.623101851852</v>
      </c>
      <c r="B323" s="4" t="s">
        <v>849</v>
      </c>
      <c r="C323" s="4" t="s">
        <v>64</v>
      </c>
      <c r="D323" s="4" t="s">
        <v>850</v>
      </c>
      <c r="E323" s="4" t="s">
        <v>20</v>
      </c>
      <c r="F323" s="4" t="s">
        <v>851</v>
      </c>
      <c r="G323" s="4" t="s">
        <v>46</v>
      </c>
      <c r="H323" s="4" t="s">
        <v>22</v>
      </c>
      <c r="I323" s="4" t="s">
        <v>852</v>
      </c>
      <c r="J323" s="4" t="s">
        <v>77</v>
      </c>
      <c r="K323" s="5">
        <v>3</v>
      </c>
      <c r="L323" s="2" t="s">
        <v>23</v>
      </c>
      <c r="M323" s="5">
        <v>380</v>
      </c>
      <c r="P323" s="5">
        <v>1140</v>
      </c>
      <c r="Q323" s="1" t="s">
        <v>853</v>
      </c>
      <c r="V323">
        <f t="shared" si="10"/>
        <v>1140</v>
      </c>
      <c r="W323" s="7">
        <f t="shared" si="9"/>
        <v>3423897.1100000008</v>
      </c>
    </row>
    <row r="324" spans="1:23" hidden="1">
      <c r="A324" s="3">
        <v>41680.623113425929</v>
      </c>
      <c r="B324" s="4" t="s">
        <v>849</v>
      </c>
      <c r="C324" s="4" t="s">
        <v>64</v>
      </c>
      <c r="D324" s="4" t="s">
        <v>850</v>
      </c>
      <c r="E324" s="4" t="s">
        <v>20</v>
      </c>
      <c r="F324" s="4" t="s">
        <v>854</v>
      </c>
      <c r="G324" s="4" t="s">
        <v>46</v>
      </c>
      <c r="H324" s="4" t="s">
        <v>22</v>
      </c>
      <c r="I324" s="4" t="s">
        <v>855</v>
      </c>
      <c r="J324" s="4" t="s">
        <v>77</v>
      </c>
      <c r="K324" s="5">
        <v>3</v>
      </c>
      <c r="L324" s="2" t="s">
        <v>23</v>
      </c>
      <c r="M324" s="5">
        <v>420</v>
      </c>
      <c r="P324" s="5">
        <v>1260</v>
      </c>
      <c r="Q324" s="1" t="s">
        <v>856</v>
      </c>
      <c r="V324">
        <f t="shared" si="10"/>
        <v>1260</v>
      </c>
      <c r="W324" s="7">
        <f t="shared" ref="W324:W387" si="11">V324+W323</f>
        <v>3425157.1100000008</v>
      </c>
    </row>
    <row r="325" spans="1:23" hidden="1">
      <c r="A325" s="3">
        <v>41681.402766203704</v>
      </c>
      <c r="B325" s="4" t="s">
        <v>857</v>
      </c>
      <c r="C325" s="4" t="s">
        <v>427</v>
      </c>
      <c r="D325" s="4" t="s">
        <v>715</v>
      </c>
      <c r="E325" s="4" t="s">
        <v>20</v>
      </c>
      <c r="F325" s="4" t="s">
        <v>858</v>
      </c>
      <c r="G325" s="4" t="s">
        <v>46</v>
      </c>
      <c r="H325" s="4" t="s">
        <v>28</v>
      </c>
      <c r="I325" s="4" t="s">
        <v>859</v>
      </c>
      <c r="J325" s="4" t="s">
        <v>48</v>
      </c>
      <c r="K325" s="5">
        <v>2</v>
      </c>
      <c r="L325" s="2" t="s">
        <v>23</v>
      </c>
      <c r="M325" s="5">
        <v>195</v>
      </c>
      <c r="P325" s="5">
        <v>390</v>
      </c>
      <c r="Q325" s="1" t="s">
        <v>860</v>
      </c>
      <c r="V325">
        <f t="shared" si="10"/>
        <v>390</v>
      </c>
      <c r="W325" s="7">
        <f t="shared" si="11"/>
        <v>3425547.1100000008</v>
      </c>
    </row>
    <row r="326" spans="1:23" hidden="1">
      <c r="A326" s="3">
        <v>41681.402766203704</v>
      </c>
      <c r="B326" s="4" t="s">
        <v>857</v>
      </c>
      <c r="C326" s="4" t="s">
        <v>427</v>
      </c>
      <c r="D326" s="4" t="s">
        <v>715</v>
      </c>
      <c r="E326" s="4" t="s">
        <v>20</v>
      </c>
      <c r="F326" s="4" t="s">
        <v>861</v>
      </c>
      <c r="G326" s="4" t="s">
        <v>46</v>
      </c>
      <c r="H326" s="4" t="s">
        <v>28</v>
      </c>
      <c r="I326" s="4" t="s">
        <v>862</v>
      </c>
      <c r="J326" s="4" t="s">
        <v>48</v>
      </c>
      <c r="K326" s="5">
        <v>1</v>
      </c>
      <c r="L326" s="2" t="s">
        <v>23</v>
      </c>
      <c r="M326" s="5">
        <v>320</v>
      </c>
      <c r="P326" s="5">
        <v>320</v>
      </c>
      <c r="Q326" s="1" t="s">
        <v>863</v>
      </c>
      <c r="V326">
        <f t="shared" ref="V326:V389" si="12">IF(E326="JP",P326/110,P326)</f>
        <v>320</v>
      </c>
      <c r="W326" s="7">
        <f t="shared" si="11"/>
        <v>3425867.1100000008</v>
      </c>
    </row>
    <row r="327" spans="1:23" hidden="1">
      <c r="A327" s="3">
        <v>41681.714803240742</v>
      </c>
      <c r="B327" s="4" t="s">
        <v>864</v>
      </c>
      <c r="C327" s="4" t="s">
        <v>865</v>
      </c>
      <c r="D327" s="4" t="s">
        <v>866</v>
      </c>
      <c r="E327" s="4" t="s">
        <v>20</v>
      </c>
      <c r="F327" s="4" t="s">
        <v>867</v>
      </c>
      <c r="G327" s="4" t="s">
        <v>46</v>
      </c>
      <c r="H327" s="4" t="s">
        <v>22</v>
      </c>
      <c r="I327" s="4" t="s">
        <v>868</v>
      </c>
      <c r="J327" s="4" t="s">
        <v>77</v>
      </c>
      <c r="K327" s="5">
        <v>1</v>
      </c>
      <c r="L327" s="2" t="s">
        <v>23</v>
      </c>
      <c r="M327" s="5">
        <v>20000</v>
      </c>
      <c r="P327" s="5">
        <v>20000</v>
      </c>
      <c r="Q327" s="1" t="s">
        <v>869</v>
      </c>
      <c r="V327">
        <f t="shared" si="12"/>
        <v>20000</v>
      </c>
      <c r="W327" s="7">
        <f t="shared" si="11"/>
        <v>3445867.1100000008</v>
      </c>
    </row>
    <row r="328" spans="1:23" hidden="1">
      <c r="A328" s="3">
        <v>41683.681238425925</v>
      </c>
      <c r="B328" s="4" t="s">
        <v>870</v>
      </c>
      <c r="C328" s="4" t="s">
        <v>59</v>
      </c>
      <c r="D328" s="4" t="s">
        <v>34</v>
      </c>
      <c r="E328" s="4" t="s">
        <v>20</v>
      </c>
      <c r="F328" s="4" t="s">
        <v>27</v>
      </c>
      <c r="H328" s="4" t="s">
        <v>22</v>
      </c>
      <c r="K328" s="5">
        <v>15</v>
      </c>
      <c r="L328" s="2" t="s">
        <v>23</v>
      </c>
      <c r="M328" s="5">
        <v>339.3</v>
      </c>
      <c r="P328" s="5">
        <v>5089.5</v>
      </c>
      <c r="Q328" s="1" t="s">
        <v>29</v>
      </c>
      <c r="V328">
        <f t="shared" si="12"/>
        <v>5089.5</v>
      </c>
      <c r="W328" s="7">
        <f t="shared" si="11"/>
        <v>3450956.6100000008</v>
      </c>
    </row>
    <row r="329" spans="1:23" hidden="1">
      <c r="A329" s="3">
        <v>41687.470150462963</v>
      </c>
      <c r="B329" s="4" t="s">
        <v>871</v>
      </c>
      <c r="C329" s="4" t="s">
        <v>59</v>
      </c>
      <c r="D329" s="4" t="s">
        <v>34</v>
      </c>
      <c r="E329" s="4" t="s">
        <v>20</v>
      </c>
      <c r="F329" s="4" t="s">
        <v>60</v>
      </c>
      <c r="H329" s="4" t="s">
        <v>22</v>
      </c>
      <c r="K329" s="5">
        <v>23</v>
      </c>
      <c r="L329" s="2" t="s">
        <v>23</v>
      </c>
      <c r="M329" s="5">
        <v>354.9</v>
      </c>
      <c r="P329" s="5">
        <v>8162.7</v>
      </c>
      <c r="Q329" s="1" t="s">
        <v>61</v>
      </c>
      <c r="V329">
        <f t="shared" si="12"/>
        <v>8162.7</v>
      </c>
      <c r="W329" s="7">
        <f t="shared" si="11"/>
        <v>3459119.310000001</v>
      </c>
    </row>
    <row r="330" spans="1:23" hidden="1">
      <c r="A330" s="3">
        <v>41688.592685185184</v>
      </c>
      <c r="B330" s="4" t="s">
        <v>872</v>
      </c>
      <c r="C330" s="4" t="s">
        <v>64</v>
      </c>
      <c r="D330" s="4" t="s">
        <v>873</v>
      </c>
      <c r="E330" s="4" t="s">
        <v>20</v>
      </c>
      <c r="F330" s="4" t="s">
        <v>874</v>
      </c>
      <c r="G330" s="4" t="s">
        <v>46</v>
      </c>
      <c r="H330" s="4" t="s">
        <v>22</v>
      </c>
      <c r="I330" s="4" t="s">
        <v>875</v>
      </c>
      <c r="J330" s="4" t="s">
        <v>77</v>
      </c>
      <c r="K330" s="5">
        <v>4</v>
      </c>
      <c r="L330" s="2" t="s">
        <v>23</v>
      </c>
      <c r="M330" s="5">
        <v>209464.12</v>
      </c>
      <c r="P330" s="5">
        <v>837856.48</v>
      </c>
      <c r="Q330" s="1" t="s">
        <v>876</v>
      </c>
      <c r="V330">
        <f t="shared" si="12"/>
        <v>837856.48</v>
      </c>
      <c r="W330" s="7">
        <f t="shared" si="11"/>
        <v>4296975.790000001</v>
      </c>
    </row>
    <row r="331" spans="1:23" hidden="1">
      <c r="A331" s="3">
        <v>41688.700925925928</v>
      </c>
      <c r="B331" s="4" t="s">
        <v>878</v>
      </c>
      <c r="C331" s="4" t="s">
        <v>64</v>
      </c>
      <c r="D331" s="4" t="s">
        <v>879</v>
      </c>
      <c r="E331" s="4" t="s">
        <v>20</v>
      </c>
      <c r="F331" s="4" t="s">
        <v>880</v>
      </c>
      <c r="G331" s="4" t="s">
        <v>46</v>
      </c>
      <c r="H331" s="4" t="s">
        <v>22</v>
      </c>
      <c r="I331" s="4" t="s">
        <v>881</v>
      </c>
      <c r="J331" s="4" t="s">
        <v>77</v>
      </c>
      <c r="K331" s="5">
        <v>5</v>
      </c>
      <c r="L331" s="2" t="s">
        <v>23</v>
      </c>
      <c r="M331" s="5">
        <v>3535</v>
      </c>
      <c r="P331" s="5">
        <v>17675</v>
      </c>
      <c r="Q331" s="1" t="s">
        <v>882</v>
      </c>
      <c r="V331">
        <f t="shared" si="12"/>
        <v>17675</v>
      </c>
      <c r="W331" s="7">
        <f t="shared" si="11"/>
        <v>4314650.790000001</v>
      </c>
    </row>
    <row r="332" spans="1:23" hidden="1">
      <c r="A332" s="3">
        <v>41688.768009259256</v>
      </c>
      <c r="B332" s="4" t="s">
        <v>883</v>
      </c>
      <c r="C332" s="4" t="s">
        <v>64</v>
      </c>
      <c r="D332" s="4" t="s">
        <v>884</v>
      </c>
      <c r="E332" s="4" t="s">
        <v>20</v>
      </c>
      <c r="F332" s="4" t="s">
        <v>885</v>
      </c>
      <c r="G332" s="4" t="s">
        <v>46</v>
      </c>
      <c r="H332" s="4" t="s">
        <v>22</v>
      </c>
      <c r="I332" s="4" t="s">
        <v>886</v>
      </c>
      <c r="J332" s="4" t="s">
        <v>77</v>
      </c>
      <c r="K332" s="5">
        <v>28</v>
      </c>
      <c r="L332" s="2" t="s">
        <v>23</v>
      </c>
      <c r="M332" s="5">
        <v>129.80000000000001</v>
      </c>
      <c r="P332" s="5">
        <v>3634.4</v>
      </c>
      <c r="Q332" s="1" t="s">
        <v>887</v>
      </c>
      <c r="V332">
        <f t="shared" si="12"/>
        <v>3634.4</v>
      </c>
      <c r="W332" s="7">
        <f t="shared" si="11"/>
        <v>4318285.1900000013</v>
      </c>
    </row>
    <row r="333" spans="1:23" hidden="1">
      <c r="A333" s="3">
        <v>41688.768020833333</v>
      </c>
      <c r="B333" s="4" t="s">
        <v>883</v>
      </c>
      <c r="C333" s="4" t="s">
        <v>64</v>
      </c>
      <c r="D333" s="4" t="s">
        <v>884</v>
      </c>
      <c r="E333" s="4" t="s">
        <v>20</v>
      </c>
      <c r="F333" s="4" t="s">
        <v>885</v>
      </c>
      <c r="G333" s="4" t="s">
        <v>46</v>
      </c>
      <c r="H333" s="4" t="s">
        <v>22</v>
      </c>
      <c r="I333" s="4" t="s">
        <v>888</v>
      </c>
      <c r="J333" s="4" t="s">
        <v>77</v>
      </c>
      <c r="K333" s="5">
        <v>4</v>
      </c>
      <c r="L333" s="2" t="s">
        <v>23</v>
      </c>
      <c r="M333" s="5">
        <v>129.80000000000001</v>
      </c>
      <c r="P333" s="5">
        <v>519.20000000000005</v>
      </c>
      <c r="Q333" s="1" t="s">
        <v>887</v>
      </c>
      <c r="V333">
        <f t="shared" si="12"/>
        <v>519.20000000000005</v>
      </c>
      <c r="W333" s="7">
        <f t="shared" si="11"/>
        <v>4318804.3900000015</v>
      </c>
    </row>
    <row r="334" spans="1:23" hidden="1">
      <c r="A334" s="3">
        <v>41688.768020833333</v>
      </c>
      <c r="B334" s="4" t="s">
        <v>883</v>
      </c>
      <c r="C334" s="4" t="s">
        <v>64</v>
      </c>
      <c r="D334" s="4" t="s">
        <v>884</v>
      </c>
      <c r="E334" s="4" t="s">
        <v>20</v>
      </c>
      <c r="F334" s="4" t="s">
        <v>885</v>
      </c>
      <c r="G334" s="4" t="s">
        <v>46</v>
      </c>
      <c r="H334" s="4" t="s">
        <v>22</v>
      </c>
      <c r="I334" s="4" t="s">
        <v>889</v>
      </c>
      <c r="J334" s="4" t="s">
        <v>77</v>
      </c>
      <c r="K334" s="5">
        <v>20</v>
      </c>
      <c r="L334" s="2" t="s">
        <v>23</v>
      </c>
      <c r="M334" s="5">
        <v>129.80000000000001</v>
      </c>
      <c r="P334" s="5">
        <v>2596</v>
      </c>
      <c r="Q334" s="1" t="s">
        <v>887</v>
      </c>
      <c r="V334">
        <f t="shared" si="12"/>
        <v>2596</v>
      </c>
      <c r="W334" s="7">
        <f t="shared" si="11"/>
        <v>4321400.3900000015</v>
      </c>
    </row>
    <row r="335" spans="1:23" hidden="1">
      <c r="A335" s="3">
        <v>41690.399525462963</v>
      </c>
      <c r="B335" s="4" t="s">
        <v>890</v>
      </c>
      <c r="C335" s="4" t="s">
        <v>64</v>
      </c>
      <c r="D335" s="4" t="s">
        <v>656</v>
      </c>
      <c r="E335" s="4" t="s">
        <v>20</v>
      </c>
      <c r="F335" s="4" t="s">
        <v>660</v>
      </c>
      <c r="G335" s="4" t="s">
        <v>46</v>
      </c>
      <c r="H335" s="4" t="s">
        <v>80</v>
      </c>
      <c r="I335" s="4" t="s">
        <v>891</v>
      </c>
      <c r="J335" s="4" t="s">
        <v>77</v>
      </c>
      <c r="K335" s="5">
        <v>1</v>
      </c>
      <c r="L335" s="2" t="s">
        <v>23</v>
      </c>
      <c r="M335" s="5">
        <v>152</v>
      </c>
      <c r="P335" s="5">
        <v>152</v>
      </c>
      <c r="Q335" s="1" t="s">
        <v>662</v>
      </c>
      <c r="V335">
        <f t="shared" si="12"/>
        <v>152</v>
      </c>
      <c r="W335" s="7">
        <f t="shared" si="11"/>
        <v>4321552.3900000015</v>
      </c>
    </row>
    <row r="336" spans="1:23" hidden="1">
      <c r="A336" s="3">
        <v>41690.429629629631</v>
      </c>
      <c r="B336" s="4" t="s">
        <v>892</v>
      </c>
      <c r="C336" s="4" t="s">
        <v>427</v>
      </c>
      <c r="D336" s="4" t="s">
        <v>638</v>
      </c>
      <c r="E336" s="4" t="s">
        <v>20</v>
      </c>
      <c r="F336" s="4" t="s">
        <v>649</v>
      </c>
      <c r="G336" s="4" t="s">
        <v>46</v>
      </c>
      <c r="H336" s="4" t="s">
        <v>28</v>
      </c>
      <c r="I336" s="4" t="s">
        <v>893</v>
      </c>
      <c r="J336" s="4" t="s">
        <v>48</v>
      </c>
      <c r="K336" s="5">
        <v>5</v>
      </c>
      <c r="L336" s="2" t="s">
        <v>23</v>
      </c>
      <c r="M336" s="5">
        <v>9.9600000000000009</v>
      </c>
      <c r="P336" s="5">
        <v>49.8</v>
      </c>
      <c r="Q336" s="1" t="s">
        <v>651</v>
      </c>
      <c r="V336">
        <f t="shared" si="12"/>
        <v>49.8</v>
      </c>
      <c r="W336" s="7">
        <f t="shared" si="11"/>
        <v>4321602.1900000013</v>
      </c>
    </row>
    <row r="337" spans="1:23" hidden="1">
      <c r="A337" s="3">
        <v>41690.431979166664</v>
      </c>
      <c r="B337" s="4" t="s">
        <v>894</v>
      </c>
      <c r="C337" s="4" t="s">
        <v>427</v>
      </c>
      <c r="D337" s="4" t="s">
        <v>630</v>
      </c>
      <c r="E337" s="4" t="s">
        <v>20</v>
      </c>
      <c r="F337" s="4" t="s">
        <v>895</v>
      </c>
      <c r="G337" s="4" t="s">
        <v>46</v>
      </c>
      <c r="H337" s="4" t="s">
        <v>22</v>
      </c>
      <c r="I337" s="4" t="s">
        <v>896</v>
      </c>
      <c r="J337" s="4" t="s">
        <v>77</v>
      </c>
      <c r="K337" s="5">
        <v>3</v>
      </c>
      <c r="L337" s="2" t="s">
        <v>23</v>
      </c>
      <c r="M337" s="5">
        <v>278.66000000000003</v>
      </c>
      <c r="P337" s="5">
        <v>835.98</v>
      </c>
      <c r="Q337" s="1" t="s">
        <v>897</v>
      </c>
      <c r="V337">
        <f t="shared" si="12"/>
        <v>835.98</v>
      </c>
      <c r="W337" s="7">
        <f t="shared" si="11"/>
        <v>4322438.1700000018</v>
      </c>
    </row>
    <row r="338" spans="1:23" hidden="1">
      <c r="A338" s="3">
        <v>41690.431990740741</v>
      </c>
      <c r="B338" s="4" t="s">
        <v>894</v>
      </c>
      <c r="C338" s="4" t="s">
        <v>427</v>
      </c>
      <c r="D338" s="4" t="s">
        <v>630</v>
      </c>
      <c r="E338" s="4" t="s">
        <v>20</v>
      </c>
      <c r="F338" s="4" t="s">
        <v>898</v>
      </c>
      <c r="G338" s="4" t="s">
        <v>46</v>
      </c>
      <c r="H338" s="4" t="s">
        <v>22</v>
      </c>
      <c r="I338" s="4" t="s">
        <v>899</v>
      </c>
      <c r="J338" s="4" t="s">
        <v>77</v>
      </c>
      <c r="K338" s="5">
        <v>34</v>
      </c>
      <c r="L338" s="2" t="s">
        <v>23</v>
      </c>
      <c r="M338" s="5">
        <v>8.32</v>
      </c>
      <c r="P338" s="5">
        <v>282.88</v>
      </c>
      <c r="Q338" s="1" t="s">
        <v>900</v>
      </c>
      <c r="V338">
        <f t="shared" si="12"/>
        <v>282.88</v>
      </c>
      <c r="W338" s="7">
        <f t="shared" si="11"/>
        <v>4322721.0500000017</v>
      </c>
    </row>
    <row r="339" spans="1:23" hidden="1">
      <c r="A339" s="3">
        <v>41690.431990740741</v>
      </c>
      <c r="B339" s="4" t="s">
        <v>894</v>
      </c>
      <c r="C339" s="4" t="s">
        <v>427</v>
      </c>
      <c r="D339" s="4" t="s">
        <v>630</v>
      </c>
      <c r="E339" s="4" t="s">
        <v>20</v>
      </c>
      <c r="F339" s="4" t="s">
        <v>901</v>
      </c>
      <c r="G339" s="4" t="s">
        <v>46</v>
      </c>
      <c r="H339" s="4" t="s">
        <v>22</v>
      </c>
      <c r="I339" s="4" t="s">
        <v>902</v>
      </c>
      <c r="J339" s="4" t="s">
        <v>77</v>
      </c>
      <c r="K339" s="5">
        <v>17</v>
      </c>
      <c r="L339" s="2" t="s">
        <v>23</v>
      </c>
      <c r="M339" s="5">
        <v>9.84</v>
      </c>
      <c r="P339" s="5">
        <v>167.28</v>
      </c>
      <c r="Q339" s="1" t="s">
        <v>903</v>
      </c>
      <c r="V339">
        <f t="shared" si="12"/>
        <v>167.28</v>
      </c>
      <c r="W339" s="7">
        <f t="shared" si="11"/>
        <v>4322888.3300000019</v>
      </c>
    </row>
    <row r="340" spans="1:23" hidden="1">
      <c r="A340" s="3">
        <v>41690.438692129632</v>
      </c>
      <c r="B340" s="4" t="s">
        <v>904</v>
      </c>
      <c r="C340" s="4" t="s">
        <v>64</v>
      </c>
      <c r="D340" s="4" t="s">
        <v>905</v>
      </c>
      <c r="E340" s="4" t="s">
        <v>20</v>
      </c>
      <c r="F340" s="4" t="s">
        <v>847</v>
      </c>
      <c r="H340" s="4" t="s">
        <v>80</v>
      </c>
      <c r="K340" s="5">
        <v>1</v>
      </c>
      <c r="L340" s="2" t="s">
        <v>23</v>
      </c>
      <c r="M340" s="5">
        <v>632</v>
      </c>
      <c r="P340" s="5">
        <v>632</v>
      </c>
      <c r="Q340" s="1" t="s">
        <v>848</v>
      </c>
      <c r="V340">
        <f t="shared" si="12"/>
        <v>632</v>
      </c>
      <c r="W340" s="7">
        <f t="shared" si="11"/>
        <v>4323520.3300000019</v>
      </c>
    </row>
    <row r="341" spans="1:23" hidden="1">
      <c r="A341" s="3">
        <v>41691.580590277779</v>
      </c>
      <c r="B341" s="4" t="s">
        <v>906</v>
      </c>
      <c r="C341" s="4" t="s">
        <v>64</v>
      </c>
      <c r="D341" s="4" t="s">
        <v>65</v>
      </c>
      <c r="E341" s="4" t="s">
        <v>20</v>
      </c>
      <c r="F341" s="4" t="s">
        <v>907</v>
      </c>
      <c r="G341" s="4" t="s">
        <v>46</v>
      </c>
      <c r="H341" s="4" t="s">
        <v>22</v>
      </c>
      <c r="I341" s="4" t="s">
        <v>908</v>
      </c>
      <c r="J341" s="4" t="s">
        <v>77</v>
      </c>
      <c r="K341" s="5">
        <v>2</v>
      </c>
      <c r="L341" s="2" t="s">
        <v>23</v>
      </c>
      <c r="M341" s="5">
        <v>600</v>
      </c>
      <c r="P341" s="5">
        <v>1200</v>
      </c>
      <c r="Q341" s="1" t="s">
        <v>909</v>
      </c>
      <c r="V341">
        <f t="shared" si="12"/>
        <v>1200</v>
      </c>
      <c r="W341" s="7">
        <f t="shared" si="11"/>
        <v>4324720.3300000019</v>
      </c>
    </row>
    <row r="342" spans="1:23" hidden="1">
      <c r="A342" s="3">
        <v>41691.580601851849</v>
      </c>
      <c r="B342" s="4" t="s">
        <v>906</v>
      </c>
      <c r="C342" s="4" t="s">
        <v>64</v>
      </c>
      <c r="D342" s="4" t="s">
        <v>65</v>
      </c>
      <c r="E342" s="4" t="s">
        <v>20</v>
      </c>
      <c r="F342" s="4" t="s">
        <v>910</v>
      </c>
      <c r="G342" s="4" t="s">
        <v>46</v>
      </c>
      <c r="H342" s="4" t="s">
        <v>22</v>
      </c>
      <c r="I342" s="4" t="s">
        <v>911</v>
      </c>
      <c r="J342" s="4" t="s">
        <v>77</v>
      </c>
      <c r="K342" s="5">
        <v>1</v>
      </c>
      <c r="L342" s="2" t="s">
        <v>23</v>
      </c>
      <c r="M342" s="5">
        <v>3858</v>
      </c>
      <c r="P342" s="5">
        <v>3700</v>
      </c>
      <c r="Q342" s="1" t="s">
        <v>68</v>
      </c>
      <c r="V342">
        <f t="shared" si="12"/>
        <v>3700</v>
      </c>
      <c r="W342" s="7">
        <f t="shared" si="11"/>
        <v>4328420.3300000019</v>
      </c>
    </row>
    <row r="343" spans="1:23" hidden="1">
      <c r="A343" s="3">
        <v>41691.606574074074</v>
      </c>
      <c r="B343" s="4" t="s">
        <v>912</v>
      </c>
      <c r="C343" s="4" t="s">
        <v>64</v>
      </c>
      <c r="D343" s="4" t="s">
        <v>638</v>
      </c>
      <c r="E343" s="4" t="s">
        <v>20</v>
      </c>
      <c r="F343" s="4" t="s">
        <v>642</v>
      </c>
      <c r="G343" s="4" t="s">
        <v>46</v>
      </c>
      <c r="H343" s="4" t="s">
        <v>80</v>
      </c>
      <c r="I343" s="4" t="s">
        <v>913</v>
      </c>
      <c r="J343" s="4" t="s">
        <v>77</v>
      </c>
      <c r="K343" s="5">
        <v>22</v>
      </c>
      <c r="L343" s="2" t="s">
        <v>23</v>
      </c>
      <c r="M343" s="5">
        <v>12.69</v>
      </c>
      <c r="P343" s="5">
        <v>279.18</v>
      </c>
      <c r="Q343" s="1" t="s">
        <v>644</v>
      </c>
      <c r="V343">
        <f t="shared" si="12"/>
        <v>279.18</v>
      </c>
      <c r="W343" s="7">
        <f t="shared" si="11"/>
        <v>4328699.5100000016</v>
      </c>
    </row>
    <row r="344" spans="1:23" hidden="1">
      <c r="A344" s="3">
        <v>41691.645983796298</v>
      </c>
      <c r="B344" s="4" t="s">
        <v>914</v>
      </c>
      <c r="C344" s="4" t="s">
        <v>64</v>
      </c>
      <c r="D344" s="4" t="s">
        <v>915</v>
      </c>
      <c r="E344" s="4" t="s">
        <v>20</v>
      </c>
      <c r="F344" s="4" t="s">
        <v>916</v>
      </c>
      <c r="G344" s="4" t="s">
        <v>46</v>
      </c>
      <c r="H344" s="4" t="s">
        <v>22</v>
      </c>
      <c r="I344" s="4" t="s">
        <v>917</v>
      </c>
      <c r="J344" s="4" t="s">
        <v>77</v>
      </c>
      <c r="K344" s="5">
        <v>4</v>
      </c>
      <c r="L344" s="2" t="s">
        <v>23</v>
      </c>
      <c r="M344" s="5">
        <v>1014.25</v>
      </c>
      <c r="P344" s="5">
        <v>4057</v>
      </c>
      <c r="Q344" s="1" t="s">
        <v>918</v>
      </c>
      <c r="V344">
        <f t="shared" si="12"/>
        <v>4057</v>
      </c>
      <c r="W344" s="7">
        <f t="shared" si="11"/>
        <v>4332756.5100000016</v>
      </c>
    </row>
    <row r="345" spans="1:23" hidden="1">
      <c r="A345" s="3">
        <v>41691.704826388886</v>
      </c>
      <c r="B345" s="4" t="s">
        <v>919</v>
      </c>
      <c r="C345" s="4" t="s">
        <v>18</v>
      </c>
      <c r="D345" s="4" t="s">
        <v>441</v>
      </c>
      <c r="E345" s="4" t="s">
        <v>20</v>
      </c>
      <c r="F345" s="4" t="s">
        <v>60</v>
      </c>
      <c r="H345" s="4" t="s">
        <v>22</v>
      </c>
      <c r="K345" s="5">
        <v>1</v>
      </c>
      <c r="L345" s="2" t="s">
        <v>23</v>
      </c>
      <c r="M345" s="5">
        <v>500</v>
      </c>
      <c r="P345" s="5">
        <v>500</v>
      </c>
      <c r="Q345" s="1" t="s">
        <v>61</v>
      </c>
      <c r="V345">
        <f t="shared" si="12"/>
        <v>500</v>
      </c>
      <c r="W345" s="7">
        <f t="shared" si="11"/>
        <v>4333256.5100000016</v>
      </c>
    </row>
    <row r="346" spans="1:23" hidden="1">
      <c r="A346" s="3">
        <v>41694.422256944446</v>
      </c>
      <c r="B346" s="4" t="s">
        <v>920</v>
      </c>
      <c r="C346" s="4" t="s">
        <v>64</v>
      </c>
      <c r="D346" s="4" t="s">
        <v>656</v>
      </c>
      <c r="E346" s="4" t="s">
        <v>20</v>
      </c>
      <c r="F346" s="4" t="s">
        <v>921</v>
      </c>
      <c r="G346" s="4" t="s">
        <v>46</v>
      </c>
      <c r="H346" s="4" t="s">
        <v>80</v>
      </c>
      <c r="I346" s="4" t="s">
        <v>922</v>
      </c>
      <c r="J346" s="4" t="s">
        <v>77</v>
      </c>
      <c r="K346" s="5">
        <v>3</v>
      </c>
      <c r="L346" s="2" t="s">
        <v>23</v>
      </c>
      <c r="M346" s="5">
        <v>70</v>
      </c>
      <c r="P346" s="5">
        <v>210</v>
      </c>
      <c r="Q346" s="1" t="s">
        <v>923</v>
      </c>
      <c r="V346">
        <f t="shared" si="12"/>
        <v>210</v>
      </c>
      <c r="W346" s="7">
        <f t="shared" si="11"/>
        <v>4333466.5100000016</v>
      </c>
    </row>
    <row r="347" spans="1:23" hidden="1">
      <c r="A347" s="3">
        <v>41694.422268518516</v>
      </c>
      <c r="B347" s="4" t="s">
        <v>920</v>
      </c>
      <c r="C347" s="4" t="s">
        <v>64</v>
      </c>
      <c r="D347" s="4" t="s">
        <v>656</v>
      </c>
      <c r="E347" s="4" t="s">
        <v>20</v>
      </c>
      <c r="F347" s="4" t="s">
        <v>924</v>
      </c>
      <c r="G347" s="4" t="s">
        <v>46</v>
      </c>
      <c r="H347" s="4" t="s">
        <v>80</v>
      </c>
      <c r="I347" s="4" t="s">
        <v>925</v>
      </c>
      <c r="J347" s="4" t="s">
        <v>77</v>
      </c>
      <c r="K347" s="5">
        <v>2</v>
      </c>
      <c r="L347" s="2" t="s">
        <v>23</v>
      </c>
      <c r="M347" s="5">
        <v>70</v>
      </c>
      <c r="P347" s="5">
        <v>140</v>
      </c>
      <c r="Q347" s="1" t="s">
        <v>926</v>
      </c>
      <c r="V347">
        <f t="shared" si="12"/>
        <v>140</v>
      </c>
      <c r="W347" s="7">
        <f t="shared" si="11"/>
        <v>4333606.5100000016</v>
      </c>
    </row>
    <row r="348" spans="1:23" hidden="1">
      <c r="A348" s="3">
        <v>41695.488993055558</v>
      </c>
      <c r="B348" s="4" t="s">
        <v>927</v>
      </c>
      <c r="C348" s="4" t="s">
        <v>64</v>
      </c>
      <c r="D348" s="4" t="s">
        <v>928</v>
      </c>
      <c r="E348" s="4" t="s">
        <v>20</v>
      </c>
      <c r="F348" s="4" t="s">
        <v>929</v>
      </c>
      <c r="G348" s="4" t="s">
        <v>46</v>
      </c>
      <c r="H348" s="4" t="s">
        <v>22</v>
      </c>
      <c r="I348" s="4" t="s">
        <v>930</v>
      </c>
      <c r="J348" s="4" t="s">
        <v>77</v>
      </c>
      <c r="K348" s="5">
        <v>6</v>
      </c>
      <c r="L348" s="2" t="s">
        <v>23</v>
      </c>
      <c r="M348" s="5">
        <v>58.6</v>
      </c>
      <c r="P348" s="5">
        <v>351.6</v>
      </c>
      <c r="Q348" s="1" t="s">
        <v>931</v>
      </c>
      <c r="V348">
        <f t="shared" si="12"/>
        <v>351.6</v>
      </c>
      <c r="W348" s="7">
        <f t="shared" si="11"/>
        <v>4333958.1100000013</v>
      </c>
    </row>
    <row r="349" spans="1:23" hidden="1">
      <c r="A349" s="3">
        <v>41696.676145833335</v>
      </c>
      <c r="B349" s="4" t="s">
        <v>932</v>
      </c>
      <c r="C349" s="4" t="s">
        <v>427</v>
      </c>
      <c r="D349" s="4" t="s">
        <v>933</v>
      </c>
      <c r="E349" s="4" t="s">
        <v>20</v>
      </c>
      <c r="F349" s="4" t="s">
        <v>934</v>
      </c>
      <c r="G349" s="4" t="s">
        <v>46</v>
      </c>
      <c r="H349" s="4" t="s">
        <v>22</v>
      </c>
      <c r="I349" s="4" t="s">
        <v>935</v>
      </c>
      <c r="J349" s="4" t="s">
        <v>77</v>
      </c>
      <c r="K349" s="5">
        <v>5</v>
      </c>
      <c r="L349" s="2" t="s">
        <v>23</v>
      </c>
      <c r="M349" s="5">
        <v>5.9</v>
      </c>
      <c r="P349" s="5">
        <v>29.5</v>
      </c>
      <c r="Q349" s="1" t="s">
        <v>936</v>
      </c>
      <c r="V349">
        <f t="shared" si="12"/>
        <v>29.5</v>
      </c>
      <c r="W349" s="7">
        <f t="shared" si="11"/>
        <v>4333987.6100000013</v>
      </c>
    </row>
    <row r="350" spans="1:23" hidden="1">
      <c r="A350" s="3">
        <v>41697.57402777778</v>
      </c>
      <c r="B350" s="4" t="s">
        <v>937</v>
      </c>
      <c r="C350" s="4" t="s">
        <v>64</v>
      </c>
      <c r="D350" s="4" t="s">
        <v>938</v>
      </c>
      <c r="E350" s="4" t="s">
        <v>20</v>
      </c>
      <c r="F350" s="4" t="s">
        <v>939</v>
      </c>
      <c r="G350" s="4" t="s">
        <v>46</v>
      </c>
      <c r="H350" s="4" t="s">
        <v>22</v>
      </c>
      <c r="I350" s="4" t="s">
        <v>940</v>
      </c>
      <c r="J350" s="4" t="s">
        <v>77</v>
      </c>
      <c r="K350" s="5">
        <v>1</v>
      </c>
      <c r="L350" s="2" t="s">
        <v>23</v>
      </c>
      <c r="M350" s="5">
        <v>22068</v>
      </c>
      <c r="P350" s="5">
        <v>22068</v>
      </c>
      <c r="Q350" s="1" t="s">
        <v>941</v>
      </c>
      <c r="V350">
        <f t="shared" si="12"/>
        <v>22068</v>
      </c>
      <c r="W350" s="7">
        <f t="shared" si="11"/>
        <v>4356055.6100000013</v>
      </c>
    </row>
    <row r="351" spans="1:23" hidden="1">
      <c r="A351" s="3">
        <v>41697.580613425926</v>
      </c>
      <c r="B351" s="4" t="s">
        <v>937</v>
      </c>
      <c r="C351" s="4" t="s">
        <v>64</v>
      </c>
      <c r="D351" s="4" t="s">
        <v>938</v>
      </c>
      <c r="E351" s="4" t="s">
        <v>20</v>
      </c>
      <c r="F351" s="4" t="s">
        <v>92</v>
      </c>
      <c r="H351" s="4" t="s">
        <v>28</v>
      </c>
      <c r="K351" s="5">
        <v>1</v>
      </c>
      <c r="L351" s="2" t="s">
        <v>23</v>
      </c>
      <c r="M351" s="5">
        <v>2206.8000000000002</v>
      </c>
      <c r="P351" s="5">
        <v>2206.8000000000002</v>
      </c>
      <c r="Q351" s="1" t="s">
        <v>93</v>
      </c>
      <c r="V351">
        <f t="shared" si="12"/>
        <v>2206.8000000000002</v>
      </c>
      <c r="W351" s="7">
        <f t="shared" si="11"/>
        <v>4358262.4100000011</v>
      </c>
    </row>
    <row r="352" spans="1:23" hidden="1">
      <c r="A352" s="3">
        <v>41697.580937500003</v>
      </c>
      <c r="B352" s="4" t="s">
        <v>937</v>
      </c>
      <c r="C352" s="4" t="s">
        <v>64</v>
      </c>
      <c r="D352" s="4" t="s">
        <v>938</v>
      </c>
      <c r="E352" s="4" t="s">
        <v>20</v>
      </c>
      <c r="F352" s="4" t="s">
        <v>94</v>
      </c>
      <c r="H352" s="4" t="s">
        <v>28</v>
      </c>
      <c r="K352" s="5">
        <v>-1</v>
      </c>
      <c r="L352" s="2" t="s">
        <v>23</v>
      </c>
      <c r="M352" s="5">
        <v>2206.8000000000002</v>
      </c>
      <c r="P352" s="5">
        <v>-2206.8000000000002</v>
      </c>
      <c r="Q352" s="1" t="s">
        <v>95</v>
      </c>
      <c r="V352">
        <f t="shared" si="12"/>
        <v>-2206.8000000000002</v>
      </c>
      <c r="W352" s="7">
        <f t="shared" si="11"/>
        <v>4356055.6100000013</v>
      </c>
    </row>
    <row r="353" spans="1:23" hidden="1">
      <c r="A353" s="3">
        <v>41697.601006944446</v>
      </c>
      <c r="B353" s="4" t="s">
        <v>942</v>
      </c>
      <c r="C353" s="4" t="s">
        <v>64</v>
      </c>
      <c r="D353" s="4" t="s">
        <v>943</v>
      </c>
      <c r="E353" s="4" t="s">
        <v>20</v>
      </c>
      <c r="F353" s="4" t="s">
        <v>944</v>
      </c>
      <c r="G353" s="4" t="s">
        <v>46</v>
      </c>
      <c r="H353" s="4" t="s">
        <v>22</v>
      </c>
      <c r="I353" s="4" t="s">
        <v>945</v>
      </c>
      <c r="J353" s="4" t="s">
        <v>77</v>
      </c>
      <c r="K353" s="5">
        <v>1</v>
      </c>
      <c r="L353" s="2" t="s">
        <v>23</v>
      </c>
      <c r="M353" s="5">
        <v>47</v>
      </c>
      <c r="P353" s="5">
        <v>47</v>
      </c>
      <c r="Q353" s="1" t="s">
        <v>946</v>
      </c>
      <c r="V353">
        <f t="shared" si="12"/>
        <v>47</v>
      </c>
      <c r="W353" s="7">
        <f t="shared" si="11"/>
        <v>4356102.6100000013</v>
      </c>
    </row>
    <row r="354" spans="1:23" hidden="1">
      <c r="A354" s="3">
        <v>41697.601018518515</v>
      </c>
      <c r="B354" s="4" t="s">
        <v>942</v>
      </c>
      <c r="C354" s="4" t="s">
        <v>64</v>
      </c>
      <c r="D354" s="4" t="s">
        <v>943</v>
      </c>
      <c r="E354" s="4" t="s">
        <v>20</v>
      </c>
      <c r="F354" s="4" t="s">
        <v>947</v>
      </c>
      <c r="G354" s="4" t="s">
        <v>46</v>
      </c>
      <c r="H354" s="4" t="s">
        <v>22</v>
      </c>
      <c r="I354" s="4" t="s">
        <v>948</v>
      </c>
      <c r="J354" s="4" t="s">
        <v>77</v>
      </c>
      <c r="K354" s="5">
        <v>2</v>
      </c>
      <c r="L354" s="2" t="s">
        <v>23</v>
      </c>
      <c r="M354" s="5">
        <v>49</v>
      </c>
      <c r="P354" s="5">
        <v>98</v>
      </c>
      <c r="Q354" s="1" t="s">
        <v>949</v>
      </c>
      <c r="V354">
        <f t="shared" si="12"/>
        <v>98</v>
      </c>
      <c r="W354" s="7">
        <f t="shared" si="11"/>
        <v>4356200.6100000013</v>
      </c>
    </row>
    <row r="355" spans="1:23" hidden="1">
      <c r="A355" s="3">
        <v>41697.601018518515</v>
      </c>
      <c r="B355" s="4" t="s">
        <v>942</v>
      </c>
      <c r="C355" s="4" t="s">
        <v>64</v>
      </c>
      <c r="D355" s="4" t="s">
        <v>943</v>
      </c>
      <c r="E355" s="4" t="s">
        <v>20</v>
      </c>
      <c r="F355" s="4" t="s">
        <v>950</v>
      </c>
      <c r="G355" s="4" t="s">
        <v>46</v>
      </c>
      <c r="H355" s="4" t="s">
        <v>22</v>
      </c>
      <c r="I355" s="4" t="s">
        <v>951</v>
      </c>
      <c r="J355" s="4" t="s">
        <v>77</v>
      </c>
      <c r="K355" s="5">
        <v>1</v>
      </c>
      <c r="L355" s="2" t="s">
        <v>23</v>
      </c>
      <c r="M355" s="5">
        <v>50.5</v>
      </c>
      <c r="P355" s="5">
        <v>50.5</v>
      </c>
      <c r="Q355" s="1" t="s">
        <v>952</v>
      </c>
      <c r="V355">
        <f t="shared" si="12"/>
        <v>50.5</v>
      </c>
      <c r="W355" s="7">
        <f t="shared" si="11"/>
        <v>4356251.1100000013</v>
      </c>
    </row>
    <row r="356" spans="1:23" hidden="1">
      <c r="A356" s="3">
        <v>41697.601030092592</v>
      </c>
      <c r="B356" s="4" t="s">
        <v>942</v>
      </c>
      <c r="C356" s="4" t="s">
        <v>64</v>
      </c>
      <c r="D356" s="4" t="s">
        <v>943</v>
      </c>
      <c r="E356" s="4" t="s">
        <v>20</v>
      </c>
      <c r="F356" s="4" t="s">
        <v>953</v>
      </c>
      <c r="G356" s="4" t="s">
        <v>46</v>
      </c>
      <c r="H356" s="4" t="s">
        <v>22</v>
      </c>
      <c r="I356" s="4" t="s">
        <v>954</v>
      </c>
      <c r="J356" s="4" t="s">
        <v>77</v>
      </c>
      <c r="K356" s="5">
        <v>3</v>
      </c>
      <c r="L356" s="2" t="s">
        <v>23</v>
      </c>
      <c r="M356" s="5">
        <v>38</v>
      </c>
      <c r="P356" s="5">
        <v>114</v>
      </c>
      <c r="Q356" s="1" t="s">
        <v>955</v>
      </c>
      <c r="V356">
        <f t="shared" si="12"/>
        <v>114</v>
      </c>
      <c r="W356" s="7">
        <f t="shared" si="11"/>
        <v>4356365.1100000013</v>
      </c>
    </row>
    <row r="357" spans="1:23" hidden="1">
      <c r="A357" s="3">
        <v>41697.604641203703</v>
      </c>
      <c r="B357" s="4" t="s">
        <v>942</v>
      </c>
      <c r="C357" s="4" t="s">
        <v>64</v>
      </c>
      <c r="D357" s="4" t="s">
        <v>943</v>
      </c>
      <c r="E357" s="4" t="s">
        <v>20</v>
      </c>
      <c r="F357" s="4" t="s">
        <v>956</v>
      </c>
      <c r="G357" s="4" t="s">
        <v>46</v>
      </c>
      <c r="H357" s="4" t="s">
        <v>22</v>
      </c>
      <c r="I357" s="4" t="s">
        <v>957</v>
      </c>
      <c r="J357" s="4" t="s">
        <v>77</v>
      </c>
      <c r="K357" s="5">
        <v>1</v>
      </c>
      <c r="L357" s="2" t="s">
        <v>23</v>
      </c>
      <c r="M357" s="5">
        <v>110</v>
      </c>
      <c r="P357" s="5">
        <v>110</v>
      </c>
      <c r="Q357" s="1" t="s">
        <v>958</v>
      </c>
      <c r="V357">
        <f t="shared" si="12"/>
        <v>110</v>
      </c>
      <c r="W357" s="7">
        <f t="shared" si="11"/>
        <v>4356475.1100000013</v>
      </c>
    </row>
    <row r="358" spans="1:23" hidden="1">
      <c r="A358" s="3">
        <v>41697.634340277778</v>
      </c>
      <c r="B358" s="4" t="s">
        <v>942</v>
      </c>
      <c r="C358" s="4" t="s">
        <v>64</v>
      </c>
      <c r="D358" s="4" t="s">
        <v>943</v>
      </c>
      <c r="E358" s="4" t="s">
        <v>20</v>
      </c>
      <c r="F358" s="4" t="s">
        <v>959</v>
      </c>
      <c r="G358" s="4" t="s">
        <v>46</v>
      </c>
      <c r="H358" s="4" t="s">
        <v>22</v>
      </c>
      <c r="I358" s="4" t="s">
        <v>960</v>
      </c>
      <c r="J358" s="4" t="s">
        <v>77</v>
      </c>
      <c r="K358" s="5">
        <v>1</v>
      </c>
      <c r="L358" s="2" t="s">
        <v>23</v>
      </c>
      <c r="M358" s="5">
        <v>46</v>
      </c>
      <c r="P358" s="5">
        <v>46</v>
      </c>
      <c r="Q358" s="1" t="s">
        <v>961</v>
      </c>
      <c r="V358">
        <f t="shared" si="12"/>
        <v>46</v>
      </c>
      <c r="W358" s="7">
        <f t="shared" si="11"/>
        <v>4356521.1100000013</v>
      </c>
    </row>
    <row r="359" spans="1:23" hidden="1">
      <c r="A359" s="3">
        <v>41698.362430555557</v>
      </c>
      <c r="B359" s="4" t="s">
        <v>962</v>
      </c>
      <c r="C359" s="4" t="s">
        <v>64</v>
      </c>
      <c r="D359" s="4" t="s">
        <v>884</v>
      </c>
      <c r="E359" s="4" t="s">
        <v>20</v>
      </c>
      <c r="F359" s="4" t="s">
        <v>963</v>
      </c>
      <c r="G359" s="4" t="s">
        <v>46</v>
      </c>
      <c r="H359" s="4" t="s">
        <v>22</v>
      </c>
      <c r="I359" s="4" t="s">
        <v>964</v>
      </c>
      <c r="J359" s="4" t="s">
        <v>77</v>
      </c>
      <c r="K359" s="5">
        <v>3</v>
      </c>
      <c r="L359" s="2" t="s">
        <v>23</v>
      </c>
      <c r="M359" s="5">
        <v>153.9</v>
      </c>
      <c r="P359" s="5">
        <v>461.7</v>
      </c>
      <c r="Q359" s="1" t="s">
        <v>965</v>
      </c>
      <c r="V359">
        <f t="shared" si="12"/>
        <v>461.7</v>
      </c>
      <c r="W359" s="7">
        <f t="shared" si="11"/>
        <v>4356982.8100000015</v>
      </c>
    </row>
    <row r="360" spans="1:23" hidden="1">
      <c r="A360" s="3">
        <v>41698.424166666664</v>
      </c>
      <c r="B360" s="4" t="s">
        <v>966</v>
      </c>
      <c r="C360" s="4" t="s">
        <v>64</v>
      </c>
      <c r="D360" s="4" t="s">
        <v>967</v>
      </c>
      <c r="E360" s="4" t="s">
        <v>449</v>
      </c>
      <c r="F360" s="4" t="s">
        <v>968</v>
      </c>
      <c r="G360" s="4" t="s">
        <v>46</v>
      </c>
      <c r="H360" s="4" t="s">
        <v>22</v>
      </c>
      <c r="I360" s="4" t="s">
        <v>969</v>
      </c>
      <c r="J360" s="4" t="s">
        <v>77</v>
      </c>
      <c r="K360" s="5">
        <v>2</v>
      </c>
      <c r="L360" s="2" t="s">
        <v>23</v>
      </c>
      <c r="M360" s="5">
        <v>1328</v>
      </c>
      <c r="P360" s="5">
        <v>2656</v>
      </c>
      <c r="Q360" s="1" t="s">
        <v>970</v>
      </c>
      <c r="V360">
        <f t="shared" si="12"/>
        <v>2656</v>
      </c>
      <c r="W360" s="7">
        <f t="shared" si="11"/>
        <v>4359638.8100000015</v>
      </c>
    </row>
    <row r="361" spans="1:23" hidden="1">
      <c r="A361" s="3">
        <v>41698.424178240741</v>
      </c>
      <c r="B361" s="4" t="s">
        <v>966</v>
      </c>
      <c r="C361" s="4" t="s">
        <v>64</v>
      </c>
      <c r="D361" s="4" t="s">
        <v>967</v>
      </c>
      <c r="E361" s="4" t="s">
        <v>449</v>
      </c>
      <c r="F361" s="4" t="s">
        <v>968</v>
      </c>
      <c r="G361" s="4" t="s">
        <v>46</v>
      </c>
      <c r="H361" s="4" t="s">
        <v>22</v>
      </c>
      <c r="I361" s="4" t="s">
        <v>971</v>
      </c>
      <c r="J361" s="4" t="s">
        <v>77</v>
      </c>
      <c r="K361" s="5">
        <v>1</v>
      </c>
      <c r="L361" s="2" t="s">
        <v>23</v>
      </c>
      <c r="M361" s="5">
        <v>1328</v>
      </c>
      <c r="P361" s="5">
        <v>1328</v>
      </c>
      <c r="Q361" s="1" t="s">
        <v>970</v>
      </c>
      <c r="V361">
        <f t="shared" si="12"/>
        <v>1328</v>
      </c>
      <c r="W361" s="7">
        <f t="shared" si="11"/>
        <v>4360966.8100000015</v>
      </c>
    </row>
    <row r="362" spans="1:23" hidden="1">
      <c r="A362" s="3">
        <v>41698.424189814818</v>
      </c>
      <c r="B362" s="4" t="s">
        <v>966</v>
      </c>
      <c r="C362" s="4" t="s">
        <v>64</v>
      </c>
      <c r="D362" s="4" t="s">
        <v>967</v>
      </c>
      <c r="E362" s="4" t="s">
        <v>449</v>
      </c>
      <c r="F362" s="4" t="s">
        <v>972</v>
      </c>
      <c r="G362" s="4" t="s">
        <v>46</v>
      </c>
      <c r="H362" s="4" t="s">
        <v>22</v>
      </c>
      <c r="I362" s="4" t="s">
        <v>973</v>
      </c>
      <c r="J362" s="4" t="s">
        <v>77</v>
      </c>
      <c r="K362" s="5">
        <v>2</v>
      </c>
      <c r="L362" s="2" t="s">
        <v>23</v>
      </c>
      <c r="M362" s="5">
        <v>95</v>
      </c>
      <c r="P362" s="5">
        <v>190</v>
      </c>
      <c r="Q362" s="1" t="s">
        <v>974</v>
      </c>
      <c r="V362">
        <f t="shared" si="12"/>
        <v>190</v>
      </c>
      <c r="W362" s="7">
        <f t="shared" si="11"/>
        <v>4361156.8100000015</v>
      </c>
    </row>
    <row r="363" spans="1:23" hidden="1">
      <c r="A363" s="3">
        <v>41698.424189814818</v>
      </c>
      <c r="B363" s="4" t="s">
        <v>966</v>
      </c>
      <c r="C363" s="4" t="s">
        <v>64</v>
      </c>
      <c r="D363" s="4" t="s">
        <v>967</v>
      </c>
      <c r="E363" s="4" t="s">
        <v>449</v>
      </c>
      <c r="F363" s="4" t="s">
        <v>975</v>
      </c>
      <c r="G363" s="4" t="s">
        <v>46</v>
      </c>
      <c r="H363" s="4" t="s">
        <v>22</v>
      </c>
      <c r="I363" s="4" t="s">
        <v>976</v>
      </c>
      <c r="J363" s="4" t="s">
        <v>77</v>
      </c>
      <c r="K363" s="5">
        <v>2</v>
      </c>
      <c r="L363" s="2" t="s">
        <v>23</v>
      </c>
      <c r="M363" s="5">
        <v>144</v>
      </c>
      <c r="P363" s="5">
        <v>288</v>
      </c>
      <c r="Q363" s="1" t="s">
        <v>977</v>
      </c>
      <c r="V363">
        <f t="shared" si="12"/>
        <v>288</v>
      </c>
      <c r="W363" s="7">
        <f t="shared" si="11"/>
        <v>4361444.8100000015</v>
      </c>
    </row>
    <row r="364" spans="1:23" hidden="1">
      <c r="A364" s="3">
        <v>41698.424201388887</v>
      </c>
      <c r="B364" s="4" t="s">
        <v>966</v>
      </c>
      <c r="C364" s="4" t="s">
        <v>64</v>
      </c>
      <c r="D364" s="4" t="s">
        <v>967</v>
      </c>
      <c r="E364" s="4" t="s">
        <v>449</v>
      </c>
      <c r="F364" s="4" t="s">
        <v>978</v>
      </c>
      <c r="G364" s="4" t="s">
        <v>46</v>
      </c>
      <c r="H364" s="4" t="s">
        <v>22</v>
      </c>
      <c r="I364" s="4" t="s">
        <v>979</v>
      </c>
      <c r="J364" s="4" t="s">
        <v>77</v>
      </c>
      <c r="K364" s="5">
        <v>3</v>
      </c>
      <c r="L364" s="2" t="s">
        <v>23</v>
      </c>
      <c r="M364" s="5">
        <v>935</v>
      </c>
      <c r="P364" s="5">
        <v>2805</v>
      </c>
      <c r="Q364" s="1" t="s">
        <v>980</v>
      </c>
      <c r="V364">
        <f t="shared" si="12"/>
        <v>2805</v>
      </c>
      <c r="W364" s="7">
        <f t="shared" si="11"/>
        <v>4364249.8100000015</v>
      </c>
    </row>
    <row r="365" spans="1:23" hidden="1">
      <c r="A365" s="3">
        <v>41698.424201388887</v>
      </c>
      <c r="B365" s="4" t="s">
        <v>966</v>
      </c>
      <c r="C365" s="4" t="s">
        <v>64</v>
      </c>
      <c r="D365" s="4" t="s">
        <v>967</v>
      </c>
      <c r="E365" s="4" t="s">
        <v>449</v>
      </c>
      <c r="F365" s="4" t="s">
        <v>981</v>
      </c>
      <c r="G365" s="4" t="s">
        <v>46</v>
      </c>
      <c r="H365" s="4" t="s">
        <v>22</v>
      </c>
      <c r="I365" s="4" t="s">
        <v>982</v>
      </c>
      <c r="J365" s="4" t="s">
        <v>77</v>
      </c>
      <c r="K365" s="5">
        <v>3</v>
      </c>
      <c r="L365" s="2" t="s">
        <v>23</v>
      </c>
      <c r="M365" s="5">
        <v>109</v>
      </c>
      <c r="P365" s="5">
        <v>327</v>
      </c>
      <c r="Q365" s="1" t="s">
        <v>983</v>
      </c>
      <c r="V365">
        <f t="shared" si="12"/>
        <v>327</v>
      </c>
      <c r="W365" s="7">
        <f t="shared" si="11"/>
        <v>4364576.8100000015</v>
      </c>
    </row>
    <row r="366" spans="1:23" hidden="1">
      <c r="A366" s="3">
        <v>41698.473981481482</v>
      </c>
      <c r="B366" s="4" t="s">
        <v>984</v>
      </c>
      <c r="C366" s="4" t="s">
        <v>18</v>
      </c>
      <c r="D366" s="4" t="s">
        <v>26</v>
      </c>
      <c r="E366" s="4" t="s">
        <v>20</v>
      </c>
      <c r="F366" s="4" t="s">
        <v>27</v>
      </c>
      <c r="H366" s="4" t="s">
        <v>22</v>
      </c>
      <c r="K366" s="5">
        <v>4</v>
      </c>
      <c r="L366" s="2" t="s">
        <v>23</v>
      </c>
      <c r="M366" s="5">
        <v>480</v>
      </c>
      <c r="P366" s="5">
        <v>1920</v>
      </c>
      <c r="Q366" s="1" t="s">
        <v>29</v>
      </c>
      <c r="V366">
        <f t="shared" si="12"/>
        <v>1920</v>
      </c>
      <c r="W366" s="7">
        <f t="shared" si="11"/>
        <v>4366496.8100000015</v>
      </c>
    </row>
    <row r="367" spans="1:23" hidden="1">
      <c r="A367" s="3">
        <v>41701.694421296299</v>
      </c>
      <c r="B367" s="4" t="s">
        <v>985</v>
      </c>
      <c r="C367" s="4" t="s">
        <v>64</v>
      </c>
      <c r="D367" s="4" t="s">
        <v>802</v>
      </c>
      <c r="E367" s="4" t="s">
        <v>20</v>
      </c>
      <c r="F367" s="4" t="s">
        <v>986</v>
      </c>
      <c r="G367" s="4" t="s">
        <v>46</v>
      </c>
      <c r="H367" s="4" t="s">
        <v>22</v>
      </c>
      <c r="I367" s="4" t="s">
        <v>987</v>
      </c>
      <c r="J367" s="4" t="s">
        <v>77</v>
      </c>
      <c r="K367" s="5">
        <v>10</v>
      </c>
      <c r="L367" s="2" t="s">
        <v>23</v>
      </c>
      <c r="M367" s="5">
        <v>3.12</v>
      </c>
      <c r="P367" s="5">
        <v>31.2</v>
      </c>
      <c r="Q367" s="1" t="s">
        <v>988</v>
      </c>
      <c r="V367">
        <f t="shared" si="12"/>
        <v>31.2</v>
      </c>
      <c r="W367" s="7">
        <f t="shared" si="11"/>
        <v>4366528.0100000016</v>
      </c>
    </row>
    <row r="368" spans="1:23" hidden="1">
      <c r="A368" s="3">
        <v>41701.749641203707</v>
      </c>
      <c r="B368" s="4" t="s">
        <v>989</v>
      </c>
      <c r="C368" s="4" t="s">
        <v>64</v>
      </c>
      <c r="D368" s="4" t="s">
        <v>990</v>
      </c>
      <c r="E368" s="4" t="s">
        <v>20</v>
      </c>
      <c r="F368" s="4" t="s">
        <v>991</v>
      </c>
      <c r="G368" s="4" t="s">
        <v>46</v>
      </c>
      <c r="H368" s="4" t="s">
        <v>22</v>
      </c>
      <c r="I368" s="4" t="s">
        <v>992</v>
      </c>
      <c r="J368" s="4" t="s">
        <v>77</v>
      </c>
      <c r="K368" s="5">
        <v>1</v>
      </c>
      <c r="L368" s="2" t="s">
        <v>23</v>
      </c>
      <c r="M368" s="5">
        <v>4485</v>
      </c>
      <c r="P368" s="5">
        <v>4485</v>
      </c>
      <c r="Q368" s="1" t="s">
        <v>993</v>
      </c>
      <c r="V368">
        <f t="shared" si="12"/>
        <v>4485</v>
      </c>
      <c r="W368" s="7">
        <f t="shared" si="11"/>
        <v>4371013.0100000016</v>
      </c>
    </row>
    <row r="369" spans="1:23" hidden="1">
      <c r="A369" s="3">
        <v>41701.749652777777</v>
      </c>
      <c r="B369" s="4" t="s">
        <v>989</v>
      </c>
      <c r="C369" s="4" t="s">
        <v>64</v>
      </c>
      <c r="D369" s="4" t="s">
        <v>990</v>
      </c>
      <c r="E369" s="4" t="s">
        <v>20</v>
      </c>
      <c r="F369" s="4" t="s">
        <v>994</v>
      </c>
      <c r="G369" s="4" t="s">
        <v>46</v>
      </c>
      <c r="H369" s="4" t="s">
        <v>22</v>
      </c>
      <c r="I369" s="4" t="s">
        <v>995</v>
      </c>
      <c r="J369" s="4" t="s">
        <v>77</v>
      </c>
      <c r="K369" s="5">
        <v>1</v>
      </c>
      <c r="L369" s="2" t="s">
        <v>23</v>
      </c>
      <c r="M369" s="5">
        <v>3265</v>
      </c>
      <c r="P369" s="5">
        <v>3265</v>
      </c>
      <c r="Q369" s="1" t="s">
        <v>996</v>
      </c>
      <c r="V369">
        <f t="shared" si="12"/>
        <v>3265</v>
      </c>
      <c r="W369" s="7">
        <f t="shared" si="11"/>
        <v>4374278.0100000016</v>
      </c>
    </row>
    <row r="370" spans="1:23" hidden="1">
      <c r="A370" s="3">
        <v>41701.749664351853</v>
      </c>
      <c r="B370" s="4" t="s">
        <v>989</v>
      </c>
      <c r="C370" s="4" t="s">
        <v>64</v>
      </c>
      <c r="D370" s="4" t="s">
        <v>990</v>
      </c>
      <c r="E370" s="4" t="s">
        <v>20</v>
      </c>
      <c r="F370" s="4" t="s">
        <v>997</v>
      </c>
      <c r="G370" s="4" t="s">
        <v>46</v>
      </c>
      <c r="H370" s="4" t="s">
        <v>22</v>
      </c>
      <c r="I370" s="4" t="s">
        <v>998</v>
      </c>
      <c r="J370" s="4" t="s">
        <v>77</v>
      </c>
      <c r="K370" s="5">
        <v>2</v>
      </c>
      <c r="L370" s="2" t="s">
        <v>23</v>
      </c>
      <c r="M370" s="5">
        <v>3265</v>
      </c>
      <c r="P370" s="5">
        <v>6530</v>
      </c>
      <c r="Q370" s="1" t="s">
        <v>996</v>
      </c>
      <c r="V370">
        <f t="shared" si="12"/>
        <v>6530</v>
      </c>
      <c r="W370" s="7">
        <f t="shared" si="11"/>
        <v>4380808.0100000016</v>
      </c>
    </row>
    <row r="371" spans="1:23" hidden="1">
      <c r="A371" s="3">
        <v>41701.749664351853</v>
      </c>
      <c r="B371" s="4" t="s">
        <v>989</v>
      </c>
      <c r="C371" s="4" t="s">
        <v>64</v>
      </c>
      <c r="D371" s="4" t="s">
        <v>990</v>
      </c>
      <c r="E371" s="4" t="s">
        <v>20</v>
      </c>
      <c r="F371" s="4" t="s">
        <v>999</v>
      </c>
      <c r="G371" s="4" t="s">
        <v>46</v>
      </c>
      <c r="H371" s="4" t="s">
        <v>22</v>
      </c>
      <c r="I371" s="4" t="s">
        <v>1000</v>
      </c>
      <c r="J371" s="4" t="s">
        <v>77</v>
      </c>
      <c r="K371" s="5">
        <v>1</v>
      </c>
      <c r="L371" s="2" t="s">
        <v>23</v>
      </c>
      <c r="M371" s="5">
        <v>2782</v>
      </c>
      <c r="P371" s="5">
        <v>2782</v>
      </c>
      <c r="Q371" s="1" t="s">
        <v>1001</v>
      </c>
      <c r="V371">
        <f t="shared" si="12"/>
        <v>2782</v>
      </c>
      <c r="W371" s="7">
        <f t="shared" si="11"/>
        <v>4383590.0100000016</v>
      </c>
    </row>
    <row r="372" spans="1:23" hidden="1">
      <c r="A372" s="3">
        <v>41701.749675925923</v>
      </c>
      <c r="B372" s="4" t="s">
        <v>989</v>
      </c>
      <c r="C372" s="4" t="s">
        <v>64</v>
      </c>
      <c r="D372" s="4" t="s">
        <v>990</v>
      </c>
      <c r="E372" s="4" t="s">
        <v>20</v>
      </c>
      <c r="F372" s="4" t="s">
        <v>1002</v>
      </c>
      <c r="G372" s="4" t="s">
        <v>46</v>
      </c>
      <c r="H372" s="4" t="s">
        <v>22</v>
      </c>
      <c r="I372" s="4" t="s">
        <v>1003</v>
      </c>
      <c r="J372" s="4" t="s">
        <v>77</v>
      </c>
      <c r="K372" s="5">
        <v>1</v>
      </c>
      <c r="L372" s="2" t="s">
        <v>23</v>
      </c>
      <c r="M372" s="5">
        <v>995</v>
      </c>
      <c r="P372" s="5">
        <v>995</v>
      </c>
      <c r="Q372" s="1" t="s">
        <v>1004</v>
      </c>
      <c r="V372">
        <f t="shared" si="12"/>
        <v>995</v>
      </c>
      <c r="W372" s="7">
        <f t="shared" si="11"/>
        <v>4384585.0100000016</v>
      </c>
    </row>
    <row r="373" spans="1:23" hidden="1">
      <c r="A373" s="3">
        <v>41701.7496875</v>
      </c>
      <c r="B373" s="4" t="s">
        <v>989</v>
      </c>
      <c r="C373" s="4" t="s">
        <v>64</v>
      </c>
      <c r="D373" s="4" t="s">
        <v>990</v>
      </c>
      <c r="E373" s="4" t="s">
        <v>20</v>
      </c>
      <c r="F373" s="4" t="s">
        <v>1005</v>
      </c>
      <c r="G373" s="4" t="s">
        <v>46</v>
      </c>
      <c r="H373" s="4" t="s">
        <v>22</v>
      </c>
      <c r="I373" s="4" t="s">
        <v>1006</v>
      </c>
      <c r="J373" s="4" t="s">
        <v>77</v>
      </c>
      <c r="K373" s="5">
        <v>1</v>
      </c>
      <c r="L373" s="2" t="s">
        <v>23</v>
      </c>
      <c r="M373" s="5">
        <v>374</v>
      </c>
      <c r="P373" s="5">
        <v>374</v>
      </c>
      <c r="Q373" s="1" t="s">
        <v>1007</v>
      </c>
      <c r="V373">
        <f t="shared" si="12"/>
        <v>374</v>
      </c>
      <c r="W373" s="7">
        <f t="shared" si="11"/>
        <v>4384959.0100000016</v>
      </c>
    </row>
    <row r="374" spans="1:23" hidden="1">
      <c r="A374" s="3">
        <v>41701.7496875</v>
      </c>
      <c r="B374" s="4" t="s">
        <v>989</v>
      </c>
      <c r="C374" s="4" t="s">
        <v>64</v>
      </c>
      <c r="D374" s="4" t="s">
        <v>990</v>
      </c>
      <c r="E374" s="4" t="s">
        <v>20</v>
      </c>
      <c r="F374" s="4" t="s">
        <v>1008</v>
      </c>
      <c r="G374" s="4" t="s">
        <v>46</v>
      </c>
      <c r="H374" s="4" t="s">
        <v>22</v>
      </c>
      <c r="I374" s="4" t="s">
        <v>1009</v>
      </c>
      <c r="J374" s="4" t="s">
        <v>77</v>
      </c>
      <c r="K374" s="5">
        <v>1</v>
      </c>
      <c r="L374" s="2" t="s">
        <v>23</v>
      </c>
      <c r="M374" s="5">
        <v>31</v>
      </c>
      <c r="P374" s="5">
        <v>31</v>
      </c>
      <c r="Q374" s="1" t="s">
        <v>1010</v>
      </c>
      <c r="V374">
        <f t="shared" si="12"/>
        <v>31</v>
      </c>
      <c r="W374" s="7">
        <f t="shared" si="11"/>
        <v>4384990.0100000016</v>
      </c>
    </row>
    <row r="375" spans="1:23" hidden="1">
      <c r="A375" s="3">
        <v>41701.749699074076</v>
      </c>
      <c r="B375" s="4" t="s">
        <v>989</v>
      </c>
      <c r="C375" s="4" t="s">
        <v>64</v>
      </c>
      <c r="D375" s="4" t="s">
        <v>990</v>
      </c>
      <c r="E375" s="4" t="s">
        <v>20</v>
      </c>
      <c r="F375" s="4" t="s">
        <v>1011</v>
      </c>
      <c r="G375" s="4" t="s">
        <v>46</v>
      </c>
      <c r="H375" s="4" t="s">
        <v>22</v>
      </c>
      <c r="I375" s="4" t="s">
        <v>1012</v>
      </c>
      <c r="J375" s="4" t="s">
        <v>77</v>
      </c>
      <c r="K375" s="5">
        <v>1</v>
      </c>
      <c r="L375" s="2" t="s">
        <v>23</v>
      </c>
      <c r="M375" s="5">
        <v>99</v>
      </c>
      <c r="P375" s="5">
        <v>99</v>
      </c>
      <c r="Q375" s="1" t="s">
        <v>1013</v>
      </c>
      <c r="V375">
        <f t="shared" si="12"/>
        <v>99</v>
      </c>
      <c r="W375" s="7">
        <f t="shared" si="11"/>
        <v>4385089.0100000016</v>
      </c>
    </row>
    <row r="376" spans="1:23" hidden="1">
      <c r="A376" s="3">
        <v>41702.597013888888</v>
      </c>
      <c r="B376" s="4" t="s">
        <v>1014</v>
      </c>
      <c r="C376" s="4" t="s">
        <v>64</v>
      </c>
      <c r="D376" s="4" t="s">
        <v>1015</v>
      </c>
      <c r="E376" s="4" t="s">
        <v>20</v>
      </c>
      <c r="F376" s="4" t="s">
        <v>1016</v>
      </c>
      <c r="G376" s="4" t="s">
        <v>46</v>
      </c>
      <c r="H376" s="4" t="s">
        <v>22</v>
      </c>
      <c r="I376" s="4" t="s">
        <v>1017</v>
      </c>
      <c r="J376" s="4" t="s">
        <v>77</v>
      </c>
      <c r="K376" s="5">
        <v>4</v>
      </c>
      <c r="L376" s="2" t="s">
        <v>23</v>
      </c>
      <c r="M376" s="5">
        <v>800</v>
      </c>
      <c r="P376" s="5">
        <v>3200</v>
      </c>
      <c r="Q376" s="1" t="s">
        <v>1018</v>
      </c>
      <c r="V376">
        <f t="shared" si="12"/>
        <v>3200</v>
      </c>
      <c r="W376" s="7">
        <f t="shared" si="11"/>
        <v>4388289.0100000016</v>
      </c>
    </row>
    <row r="377" spans="1:23" hidden="1">
      <c r="A377" s="3">
        <v>41702.597025462965</v>
      </c>
      <c r="B377" s="4" t="s">
        <v>1014</v>
      </c>
      <c r="C377" s="4" t="s">
        <v>64</v>
      </c>
      <c r="D377" s="4" t="s">
        <v>1015</v>
      </c>
      <c r="E377" s="4" t="s">
        <v>20</v>
      </c>
      <c r="F377" s="4" t="s">
        <v>1019</v>
      </c>
      <c r="G377" s="4" t="s">
        <v>46</v>
      </c>
      <c r="H377" s="4" t="s">
        <v>22</v>
      </c>
      <c r="I377" s="4" t="s">
        <v>1020</v>
      </c>
      <c r="J377" s="4" t="s">
        <v>77</v>
      </c>
      <c r="K377" s="5">
        <v>9</v>
      </c>
      <c r="L377" s="2" t="s">
        <v>23</v>
      </c>
      <c r="M377" s="5">
        <v>670</v>
      </c>
      <c r="P377" s="5">
        <v>6030</v>
      </c>
      <c r="Q377" s="1" t="s">
        <v>1018</v>
      </c>
      <c r="V377">
        <f t="shared" si="12"/>
        <v>6030</v>
      </c>
      <c r="W377" s="7">
        <f t="shared" si="11"/>
        <v>4394319.0100000016</v>
      </c>
    </row>
    <row r="378" spans="1:23" hidden="1">
      <c r="A378" s="3">
        <v>41702.597037037034</v>
      </c>
      <c r="B378" s="4" t="s">
        <v>1014</v>
      </c>
      <c r="C378" s="4" t="s">
        <v>64</v>
      </c>
      <c r="D378" s="4" t="s">
        <v>1015</v>
      </c>
      <c r="E378" s="4" t="s">
        <v>20</v>
      </c>
      <c r="F378" s="4" t="s">
        <v>1021</v>
      </c>
      <c r="G378" s="4" t="s">
        <v>46</v>
      </c>
      <c r="H378" s="4" t="s">
        <v>22</v>
      </c>
      <c r="I378" s="4" t="s">
        <v>1022</v>
      </c>
      <c r="J378" s="4" t="s">
        <v>77</v>
      </c>
      <c r="K378" s="5">
        <v>3</v>
      </c>
      <c r="L378" s="2" t="s">
        <v>23</v>
      </c>
      <c r="M378" s="5">
        <v>630</v>
      </c>
      <c r="P378" s="5">
        <v>1890</v>
      </c>
      <c r="Q378" s="1" t="s">
        <v>1018</v>
      </c>
      <c r="V378">
        <f t="shared" si="12"/>
        <v>1890</v>
      </c>
      <c r="W378" s="7">
        <f t="shared" si="11"/>
        <v>4396209.0100000016</v>
      </c>
    </row>
    <row r="379" spans="1:23" hidden="1">
      <c r="A379" s="3">
        <v>41702.677754629629</v>
      </c>
      <c r="B379" s="4" t="s">
        <v>1023</v>
      </c>
      <c r="C379" s="4" t="s">
        <v>64</v>
      </c>
      <c r="D379" s="4" t="s">
        <v>1024</v>
      </c>
      <c r="E379" s="4" t="s">
        <v>20</v>
      </c>
      <c r="F379" s="4" t="s">
        <v>1025</v>
      </c>
      <c r="G379" s="4" t="s">
        <v>46</v>
      </c>
      <c r="H379" s="4" t="s">
        <v>22</v>
      </c>
      <c r="I379" s="4" t="s">
        <v>1026</v>
      </c>
      <c r="J379" s="4" t="s">
        <v>77</v>
      </c>
      <c r="K379" s="5">
        <v>8</v>
      </c>
      <c r="L379" s="2" t="s">
        <v>23</v>
      </c>
      <c r="M379" s="5">
        <v>3.47</v>
      </c>
      <c r="P379" s="5">
        <v>27.76</v>
      </c>
      <c r="Q379" s="1" t="s">
        <v>1027</v>
      </c>
      <c r="V379">
        <f t="shared" si="12"/>
        <v>27.76</v>
      </c>
      <c r="W379" s="7">
        <f t="shared" si="11"/>
        <v>4396236.7700000014</v>
      </c>
    </row>
    <row r="380" spans="1:23" hidden="1">
      <c r="A380" s="3">
        <v>41702.677766203706</v>
      </c>
      <c r="B380" s="4" t="s">
        <v>1023</v>
      </c>
      <c r="C380" s="4" t="s">
        <v>64</v>
      </c>
      <c r="D380" s="4" t="s">
        <v>1024</v>
      </c>
      <c r="E380" s="4" t="s">
        <v>20</v>
      </c>
      <c r="F380" s="4" t="s">
        <v>1028</v>
      </c>
      <c r="G380" s="4" t="s">
        <v>46</v>
      </c>
      <c r="H380" s="4" t="s">
        <v>22</v>
      </c>
      <c r="I380" s="4" t="s">
        <v>1029</v>
      </c>
      <c r="J380" s="4" t="s">
        <v>77</v>
      </c>
      <c r="K380" s="5">
        <v>2</v>
      </c>
      <c r="L380" s="2" t="s">
        <v>23</v>
      </c>
      <c r="M380" s="5">
        <v>1.59</v>
      </c>
      <c r="P380" s="5">
        <v>3.18</v>
      </c>
      <c r="Q380" s="1" t="s">
        <v>1030</v>
      </c>
      <c r="V380">
        <f t="shared" si="12"/>
        <v>3.18</v>
      </c>
      <c r="W380" s="7">
        <f t="shared" si="11"/>
        <v>4396239.9500000011</v>
      </c>
    </row>
    <row r="381" spans="1:23" hidden="1">
      <c r="A381" s="3">
        <v>41702.677777777775</v>
      </c>
      <c r="B381" s="4" t="s">
        <v>1023</v>
      </c>
      <c r="C381" s="4" t="s">
        <v>64</v>
      </c>
      <c r="D381" s="4" t="s">
        <v>1024</v>
      </c>
      <c r="E381" s="4" t="s">
        <v>20</v>
      </c>
      <c r="F381" s="4" t="s">
        <v>1031</v>
      </c>
      <c r="G381" s="4" t="s">
        <v>46</v>
      </c>
      <c r="H381" s="4" t="s">
        <v>22</v>
      </c>
      <c r="I381" s="4" t="s">
        <v>1032</v>
      </c>
      <c r="J381" s="4" t="s">
        <v>77</v>
      </c>
      <c r="K381" s="5">
        <v>24</v>
      </c>
      <c r="L381" s="2" t="s">
        <v>23</v>
      </c>
      <c r="M381" s="5">
        <v>6</v>
      </c>
      <c r="P381" s="5">
        <v>144</v>
      </c>
      <c r="Q381" s="1" t="s">
        <v>1033</v>
      </c>
      <c r="V381">
        <f t="shared" si="12"/>
        <v>144</v>
      </c>
      <c r="W381" s="7">
        <f t="shared" si="11"/>
        <v>4396383.9500000011</v>
      </c>
    </row>
    <row r="382" spans="1:23" hidden="1">
      <c r="A382" s="3">
        <v>41702.689074074071</v>
      </c>
      <c r="B382" s="4" t="s">
        <v>1037</v>
      </c>
      <c r="C382" s="4" t="s">
        <v>427</v>
      </c>
      <c r="D382" s="4" t="s">
        <v>1038</v>
      </c>
      <c r="E382" s="4" t="s">
        <v>20</v>
      </c>
      <c r="F382" s="4" t="s">
        <v>1039</v>
      </c>
      <c r="G382" s="4" t="s">
        <v>46</v>
      </c>
      <c r="H382" s="4" t="s">
        <v>22</v>
      </c>
      <c r="I382" s="4" t="s">
        <v>1040</v>
      </c>
      <c r="J382" s="4" t="s">
        <v>77</v>
      </c>
      <c r="K382" s="5">
        <v>3</v>
      </c>
      <c r="L382" s="2" t="s">
        <v>23</v>
      </c>
      <c r="M382" s="5">
        <v>38</v>
      </c>
      <c r="P382" s="5">
        <v>114</v>
      </c>
      <c r="Q382" s="1" t="s">
        <v>1041</v>
      </c>
      <c r="V382">
        <f t="shared" si="12"/>
        <v>114</v>
      </c>
      <c r="W382" s="7">
        <f t="shared" si="11"/>
        <v>4396497.9500000011</v>
      </c>
    </row>
    <row r="383" spans="1:23" hidden="1">
      <c r="A383" s="3">
        <v>41705.466493055559</v>
      </c>
      <c r="B383" s="4" t="s">
        <v>1042</v>
      </c>
      <c r="C383" s="4" t="s">
        <v>427</v>
      </c>
      <c r="D383" s="4" t="s">
        <v>1043</v>
      </c>
      <c r="E383" s="4" t="s">
        <v>20</v>
      </c>
      <c r="F383" s="4" t="s">
        <v>1044</v>
      </c>
      <c r="G383" s="4" t="s">
        <v>46</v>
      </c>
      <c r="H383" s="4" t="s">
        <v>22</v>
      </c>
      <c r="I383" s="4" t="s">
        <v>1045</v>
      </c>
      <c r="J383" s="4" t="s">
        <v>77</v>
      </c>
      <c r="K383" s="5">
        <v>24</v>
      </c>
      <c r="L383" s="2" t="s">
        <v>23</v>
      </c>
      <c r="M383" s="5">
        <v>0.66</v>
      </c>
      <c r="P383" s="5">
        <v>15.84</v>
      </c>
      <c r="Q383" s="1" t="s">
        <v>1046</v>
      </c>
      <c r="V383">
        <f t="shared" si="12"/>
        <v>15.84</v>
      </c>
      <c r="W383" s="7">
        <f t="shared" si="11"/>
        <v>4396513.790000001</v>
      </c>
    </row>
    <row r="384" spans="1:23" hidden="1">
      <c r="A384" s="3">
        <v>41709.626712962963</v>
      </c>
      <c r="B384" s="4" t="s">
        <v>1047</v>
      </c>
      <c r="C384" s="4" t="s">
        <v>59</v>
      </c>
      <c r="D384" s="4" t="s">
        <v>1048</v>
      </c>
      <c r="E384" s="4" t="s">
        <v>20</v>
      </c>
      <c r="F384" s="4" t="s">
        <v>1049</v>
      </c>
      <c r="G384" s="4" t="s">
        <v>46</v>
      </c>
      <c r="H384" s="4" t="s">
        <v>22</v>
      </c>
      <c r="I384" s="4" t="s">
        <v>1050</v>
      </c>
      <c r="J384" s="4" t="s">
        <v>77</v>
      </c>
      <c r="K384" s="5">
        <v>4</v>
      </c>
      <c r="L384" s="2" t="s">
        <v>23</v>
      </c>
      <c r="M384" s="5">
        <v>126.35</v>
      </c>
      <c r="P384" s="5">
        <v>505.4</v>
      </c>
      <c r="Q384" s="1" t="s">
        <v>1051</v>
      </c>
      <c r="V384">
        <f t="shared" si="12"/>
        <v>505.4</v>
      </c>
      <c r="W384" s="7">
        <f t="shared" si="11"/>
        <v>4397019.1900000013</v>
      </c>
    </row>
    <row r="385" spans="1:23" hidden="1">
      <c r="A385" s="3">
        <v>41716.582303240742</v>
      </c>
      <c r="B385" s="4" t="s">
        <v>1052</v>
      </c>
      <c r="C385" s="4" t="s">
        <v>59</v>
      </c>
      <c r="D385" s="4" t="s">
        <v>55</v>
      </c>
      <c r="E385" s="4" t="s">
        <v>20</v>
      </c>
      <c r="F385" s="4" t="s">
        <v>60</v>
      </c>
      <c r="H385" s="4" t="s">
        <v>22</v>
      </c>
      <c r="K385" s="5">
        <v>1</v>
      </c>
      <c r="L385" s="2" t="s">
        <v>23</v>
      </c>
      <c r="M385" s="5">
        <v>3764</v>
      </c>
      <c r="P385" s="5">
        <v>3764</v>
      </c>
      <c r="Q385" s="1" t="s">
        <v>61</v>
      </c>
      <c r="V385">
        <f t="shared" si="12"/>
        <v>3764</v>
      </c>
      <c r="W385" s="7">
        <f t="shared" si="11"/>
        <v>4400783.1900000013</v>
      </c>
    </row>
    <row r="386" spans="1:23" hidden="1">
      <c r="A386" s="3">
        <v>41716.667222222219</v>
      </c>
      <c r="B386" s="4" t="s">
        <v>1053</v>
      </c>
      <c r="C386" s="4" t="s">
        <v>64</v>
      </c>
      <c r="D386" s="4" t="s">
        <v>1054</v>
      </c>
      <c r="E386" s="4" t="s">
        <v>20</v>
      </c>
      <c r="F386" s="4" t="s">
        <v>1055</v>
      </c>
      <c r="G386" s="4" t="s">
        <v>46</v>
      </c>
      <c r="H386" s="4" t="s">
        <v>22</v>
      </c>
      <c r="I386" s="4" t="s">
        <v>1056</v>
      </c>
      <c r="J386" s="4" t="s">
        <v>77</v>
      </c>
      <c r="K386" s="5">
        <v>800</v>
      </c>
      <c r="L386" s="2" t="s">
        <v>770</v>
      </c>
      <c r="M386" s="5">
        <v>3.67</v>
      </c>
      <c r="O386" s="6">
        <v>3</v>
      </c>
      <c r="P386" s="5">
        <v>2847.92</v>
      </c>
      <c r="Q386" s="1" t="s">
        <v>1057</v>
      </c>
      <c r="V386">
        <f t="shared" si="12"/>
        <v>2847.92</v>
      </c>
      <c r="W386" s="7">
        <f t="shared" si="11"/>
        <v>4403631.1100000013</v>
      </c>
    </row>
    <row r="387" spans="1:23" hidden="1">
      <c r="A387" s="3">
        <v>41716.73777777778</v>
      </c>
      <c r="B387" s="4" t="s">
        <v>1059</v>
      </c>
      <c r="C387" s="4" t="s">
        <v>64</v>
      </c>
      <c r="D387" s="4" t="s">
        <v>1060</v>
      </c>
      <c r="E387" s="4" t="s">
        <v>20</v>
      </c>
      <c r="F387" s="4" t="s">
        <v>1061</v>
      </c>
      <c r="G387" s="4" t="s">
        <v>46</v>
      </c>
      <c r="H387" s="4" t="s">
        <v>22</v>
      </c>
      <c r="I387" s="4" t="s">
        <v>1062</v>
      </c>
      <c r="J387" s="4" t="s">
        <v>77</v>
      </c>
      <c r="K387" s="5">
        <v>3</v>
      </c>
      <c r="L387" s="2" t="s">
        <v>23</v>
      </c>
      <c r="M387" s="5">
        <v>571</v>
      </c>
      <c r="P387" s="5">
        <v>1713</v>
      </c>
      <c r="Q387" s="1" t="s">
        <v>1063</v>
      </c>
      <c r="V387">
        <f t="shared" si="12"/>
        <v>1713</v>
      </c>
      <c r="W387" s="7">
        <f t="shared" si="11"/>
        <v>4405344.1100000013</v>
      </c>
    </row>
    <row r="388" spans="1:23" hidden="1">
      <c r="A388" s="3">
        <v>41718.461770833332</v>
      </c>
      <c r="B388" s="4" t="s">
        <v>1023</v>
      </c>
      <c r="C388" s="4" t="s">
        <v>64</v>
      </c>
      <c r="D388" s="4" t="s">
        <v>1024</v>
      </c>
      <c r="E388" s="4" t="s">
        <v>20</v>
      </c>
      <c r="F388" s="4" t="s">
        <v>1034</v>
      </c>
      <c r="G388" s="4" t="s">
        <v>46</v>
      </c>
      <c r="H388" s="4" t="s">
        <v>22</v>
      </c>
      <c r="I388" s="4" t="s">
        <v>1035</v>
      </c>
      <c r="J388" s="4" t="s">
        <v>77</v>
      </c>
      <c r="K388" s="5">
        <v>9</v>
      </c>
      <c r="L388" s="2" t="s">
        <v>23</v>
      </c>
      <c r="M388" s="5">
        <v>5.33</v>
      </c>
      <c r="P388" s="5">
        <v>47.97</v>
      </c>
      <c r="Q388" s="1" t="s">
        <v>1036</v>
      </c>
      <c r="V388">
        <f t="shared" si="12"/>
        <v>47.97</v>
      </c>
      <c r="W388" s="7">
        <f t="shared" ref="W388:W451" si="13">V388+W387</f>
        <v>4405392.080000001</v>
      </c>
    </row>
    <row r="389" spans="1:23" hidden="1">
      <c r="A389" s="3">
        <v>41718.642118055555</v>
      </c>
      <c r="B389" s="4" t="s">
        <v>1064</v>
      </c>
      <c r="C389" s="4" t="s">
        <v>64</v>
      </c>
      <c r="D389" s="4" t="s">
        <v>134</v>
      </c>
      <c r="E389" s="4" t="s">
        <v>20</v>
      </c>
      <c r="F389" s="4" t="s">
        <v>1065</v>
      </c>
      <c r="G389" s="4" t="s">
        <v>46</v>
      </c>
      <c r="H389" s="4" t="s">
        <v>22</v>
      </c>
      <c r="I389" s="4" t="s">
        <v>1066</v>
      </c>
      <c r="J389" s="4" t="s">
        <v>77</v>
      </c>
      <c r="K389" s="5">
        <v>1</v>
      </c>
      <c r="L389" s="2" t="s">
        <v>23</v>
      </c>
      <c r="M389" s="5">
        <v>5000</v>
      </c>
      <c r="P389" s="5">
        <v>5000</v>
      </c>
      <c r="Q389" s="1" t="s">
        <v>1067</v>
      </c>
      <c r="V389">
        <f t="shared" si="12"/>
        <v>5000</v>
      </c>
      <c r="W389" s="7">
        <f t="shared" si="13"/>
        <v>4410392.080000001</v>
      </c>
    </row>
    <row r="390" spans="1:23" hidden="1">
      <c r="A390" s="3">
        <v>41719.661215277774</v>
      </c>
      <c r="B390" s="4" t="s">
        <v>1068</v>
      </c>
      <c r="C390" s="4" t="s">
        <v>64</v>
      </c>
      <c r="D390" s="4" t="s">
        <v>1069</v>
      </c>
      <c r="E390" s="4" t="s">
        <v>20</v>
      </c>
      <c r="F390" s="4" t="s">
        <v>847</v>
      </c>
      <c r="H390" s="4" t="s">
        <v>22</v>
      </c>
      <c r="K390" s="5">
        <v>1</v>
      </c>
      <c r="L390" s="2" t="s">
        <v>23</v>
      </c>
      <c r="M390" s="5">
        <v>3668</v>
      </c>
      <c r="P390" s="5">
        <v>3668</v>
      </c>
      <c r="Q390" s="1" t="s">
        <v>848</v>
      </c>
      <c r="V390">
        <f t="shared" ref="V390:V453" si="14">IF(E390="JP",P390/110,P390)</f>
        <v>3668</v>
      </c>
      <c r="W390" s="7">
        <f t="shared" si="13"/>
        <v>4414060.080000001</v>
      </c>
    </row>
    <row r="391" spans="1:23" hidden="1">
      <c r="A391" s="3">
        <v>41719.661226851851</v>
      </c>
      <c r="B391" s="4" t="s">
        <v>1068</v>
      </c>
      <c r="C391" s="4" t="s">
        <v>64</v>
      </c>
      <c r="D391" s="4" t="s">
        <v>1069</v>
      </c>
      <c r="E391" s="4" t="s">
        <v>20</v>
      </c>
      <c r="F391" s="4" t="s">
        <v>847</v>
      </c>
      <c r="H391" s="4" t="s">
        <v>22</v>
      </c>
      <c r="K391" s="5">
        <v>1</v>
      </c>
      <c r="L391" s="2" t="s">
        <v>23</v>
      </c>
      <c r="M391" s="5">
        <v>1577</v>
      </c>
      <c r="P391" s="5">
        <v>1577</v>
      </c>
      <c r="Q391" s="1" t="s">
        <v>848</v>
      </c>
      <c r="V391">
        <f t="shared" si="14"/>
        <v>1577</v>
      </c>
      <c r="W391" s="7">
        <f t="shared" si="13"/>
        <v>4415637.080000001</v>
      </c>
    </row>
    <row r="392" spans="1:23" hidden="1">
      <c r="A392" s="3">
        <v>41719.661238425928</v>
      </c>
      <c r="B392" s="4" t="s">
        <v>1068</v>
      </c>
      <c r="C392" s="4" t="s">
        <v>64</v>
      </c>
      <c r="D392" s="4" t="s">
        <v>1069</v>
      </c>
      <c r="E392" s="4" t="s">
        <v>20</v>
      </c>
      <c r="F392" s="4" t="s">
        <v>847</v>
      </c>
      <c r="H392" s="4" t="s">
        <v>22</v>
      </c>
      <c r="K392" s="5">
        <v>1</v>
      </c>
      <c r="L392" s="2" t="s">
        <v>23</v>
      </c>
      <c r="M392" s="5">
        <v>1933</v>
      </c>
      <c r="P392" s="5">
        <v>1933</v>
      </c>
      <c r="Q392" s="1" t="s">
        <v>848</v>
      </c>
      <c r="V392">
        <f t="shared" si="14"/>
        <v>1933</v>
      </c>
      <c r="W392" s="7">
        <f t="shared" si="13"/>
        <v>4417570.080000001</v>
      </c>
    </row>
    <row r="393" spans="1:23" hidden="1">
      <c r="A393" s="3">
        <v>41719.661249999997</v>
      </c>
      <c r="B393" s="4" t="s">
        <v>1068</v>
      </c>
      <c r="C393" s="4" t="s">
        <v>64</v>
      </c>
      <c r="D393" s="4" t="s">
        <v>1069</v>
      </c>
      <c r="E393" s="4" t="s">
        <v>20</v>
      </c>
      <c r="F393" s="4" t="s">
        <v>847</v>
      </c>
      <c r="H393" s="4" t="s">
        <v>22</v>
      </c>
      <c r="K393" s="5">
        <v>1</v>
      </c>
      <c r="L393" s="2" t="s">
        <v>23</v>
      </c>
      <c r="M393" s="5">
        <v>1577</v>
      </c>
      <c r="P393" s="5">
        <v>1577</v>
      </c>
      <c r="Q393" s="1" t="s">
        <v>848</v>
      </c>
      <c r="V393">
        <f t="shared" si="14"/>
        <v>1577</v>
      </c>
      <c r="W393" s="7">
        <f t="shared" si="13"/>
        <v>4419147.080000001</v>
      </c>
    </row>
    <row r="394" spans="1:23" hidden="1">
      <c r="A394" s="3">
        <v>41719.661261574074</v>
      </c>
      <c r="B394" s="4" t="s">
        <v>1068</v>
      </c>
      <c r="C394" s="4" t="s">
        <v>64</v>
      </c>
      <c r="D394" s="4" t="s">
        <v>1069</v>
      </c>
      <c r="E394" s="4" t="s">
        <v>20</v>
      </c>
      <c r="F394" s="4" t="s">
        <v>847</v>
      </c>
      <c r="H394" s="4" t="s">
        <v>22</v>
      </c>
      <c r="K394" s="5">
        <v>1</v>
      </c>
      <c r="L394" s="2" t="s">
        <v>23</v>
      </c>
      <c r="M394" s="5">
        <v>1577</v>
      </c>
      <c r="P394" s="5">
        <v>1577</v>
      </c>
      <c r="Q394" s="1" t="s">
        <v>848</v>
      </c>
      <c r="V394">
        <f t="shared" si="14"/>
        <v>1577</v>
      </c>
      <c r="W394" s="7">
        <f t="shared" si="13"/>
        <v>4420724.080000001</v>
      </c>
    </row>
    <row r="395" spans="1:23" hidden="1">
      <c r="A395" s="3">
        <v>41719.694224537037</v>
      </c>
      <c r="B395" s="4" t="s">
        <v>1070</v>
      </c>
      <c r="C395" s="4" t="s">
        <v>64</v>
      </c>
      <c r="D395" s="4" t="s">
        <v>1071</v>
      </c>
      <c r="E395" s="4" t="s">
        <v>20</v>
      </c>
      <c r="F395" s="4" t="s">
        <v>1072</v>
      </c>
      <c r="G395" s="4" t="s">
        <v>46</v>
      </c>
      <c r="H395" s="4" t="s">
        <v>22</v>
      </c>
      <c r="I395" s="4" t="s">
        <v>1073</v>
      </c>
      <c r="J395" s="4" t="s">
        <v>77</v>
      </c>
      <c r="K395" s="5">
        <v>1</v>
      </c>
      <c r="L395" s="2" t="s">
        <v>23</v>
      </c>
      <c r="M395" s="5">
        <v>311.35000000000002</v>
      </c>
      <c r="P395" s="5">
        <v>311.35000000000002</v>
      </c>
      <c r="Q395" s="1" t="s">
        <v>1074</v>
      </c>
      <c r="V395">
        <f t="shared" si="14"/>
        <v>311.35000000000002</v>
      </c>
      <c r="W395" s="7">
        <f t="shared" si="13"/>
        <v>4421035.4300000006</v>
      </c>
    </row>
    <row r="396" spans="1:23" hidden="1">
      <c r="A396" s="3">
        <v>41719.694224537037</v>
      </c>
      <c r="B396" s="4" t="s">
        <v>1070</v>
      </c>
      <c r="C396" s="4" t="s">
        <v>64</v>
      </c>
      <c r="D396" s="4" t="s">
        <v>1071</v>
      </c>
      <c r="E396" s="4" t="s">
        <v>20</v>
      </c>
      <c r="F396" s="4" t="s">
        <v>1075</v>
      </c>
      <c r="G396" s="4" t="s">
        <v>46</v>
      </c>
      <c r="H396" s="4" t="s">
        <v>22</v>
      </c>
      <c r="I396" s="4" t="s">
        <v>1076</v>
      </c>
      <c r="J396" s="4" t="s">
        <v>77</v>
      </c>
      <c r="K396" s="5">
        <v>1</v>
      </c>
      <c r="L396" s="2" t="s">
        <v>23</v>
      </c>
      <c r="M396" s="5">
        <v>355.68</v>
      </c>
      <c r="P396" s="5">
        <v>355.68</v>
      </c>
      <c r="Q396" s="1" t="s">
        <v>1077</v>
      </c>
      <c r="V396">
        <f t="shared" si="14"/>
        <v>355.68</v>
      </c>
      <c r="W396" s="7">
        <f t="shared" si="13"/>
        <v>4421391.1100000003</v>
      </c>
    </row>
    <row r="397" spans="1:23" hidden="1">
      <c r="A397" s="3">
        <v>41719.694236111114</v>
      </c>
      <c r="B397" s="4" t="s">
        <v>1070</v>
      </c>
      <c r="C397" s="4" t="s">
        <v>64</v>
      </c>
      <c r="D397" s="4" t="s">
        <v>1071</v>
      </c>
      <c r="E397" s="4" t="s">
        <v>20</v>
      </c>
      <c r="F397" s="4" t="s">
        <v>1078</v>
      </c>
      <c r="G397" s="4" t="s">
        <v>46</v>
      </c>
      <c r="H397" s="4" t="s">
        <v>22</v>
      </c>
      <c r="I397" s="4" t="s">
        <v>1079</v>
      </c>
      <c r="J397" s="4" t="s">
        <v>77</v>
      </c>
      <c r="K397" s="5">
        <v>1</v>
      </c>
      <c r="L397" s="2" t="s">
        <v>23</v>
      </c>
      <c r="M397" s="5">
        <v>391.35</v>
      </c>
      <c r="P397" s="5">
        <v>391.35</v>
      </c>
      <c r="Q397" s="1" t="s">
        <v>1080</v>
      </c>
      <c r="V397">
        <f t="shared" si="14"/>
        <v>391.35</v>
      </c>
      <c r="W397" s="7">
        <f t="shared" si="13"/>
        <v>4421782.46</v>
      </c>
    </row>
    <row r="398" spans="1:23" hidden="1">
      <c r="A398" s="3">
        <v>41719.707939814813</v>
      </c>
      <c r="B398" s="4" t="s">
        <v>1081</v>
      </c>
      <c r="C398" s="4" t="s">
        <v>64</v>
      </c>
      <c r="D398" s="4" t="s">
        <v>943</v>
      </c>
      <c r="E398" s="4" t="s">
        <v>20</v>
      </c>
      <c r="F398" s="4" t="s">
        <v>1082</v>
      </c>
      <c r="G398" s="4" t="s">
        <v>46</v>
      </c>
      <c r="H398" s="4" t="s">
        <v>22</v>
      </c>
      <c r="I398" s="4" t="s">
        <v>1083</v>
      </c>
      <c r="J398" s="4" t="s">
        <v>77</v>
      </c>
      <c r="K398" s="5">
        <v>4</v>
      </c>
      <c r="L398" s="2" t="s">
        <v>23</v>
      </c>
      <c r="M398" s="5">
        <v>490</v>
      </c>
      <c r="P398" s="5">
        <v>1960</v>
      </c>
      <c r="Q398" s="1" t="s">
        <v>1084</v>
      </c>
      <c r="V398">
        <f t="shared" si="14"/>
        <v>1960</v>
      </c>
      <c r="W398" s="7">
        <f t="shared" si="13"/>
        <v>4423742.46</v>
      </c>
    </row>
    <row r="399" spans="1:23" hidden="1">
      <c r="A399" s="3">
        <v>41719.71497685185</v>
      </c>
      <c r="B399" s="4" t="s">
        <v>1088</v>
      </c>
      <c r="C399" s="4" t="s">
        <v>64</v>
      </c>
      <c r="D399" s="4" t="s">
        <v>943</v>
      </c>
      <c r="E399" s="4" t="s">
        <v>20</v>
      </c>
      <c r="F399" s="4" t="s">
        <v>959</v>
      </c>
      <c r="G399" s="4" t="s">
        <v>46</v>
      </c>
      <c r="H399" s="4" t="s">
        <v>22</v>
      </c>
      <c r="I399" s="4" t="s">
        <v>1089</v>
      </c>
      <c r="J399" s="4" t="s">
        <v>77</v>
      </c>
      <c r="K399" s="5">
        <v>1</v>
      </c>
      <c r="L399" s="2" t="s">
        <v>23</v>
      </c>
      <c r="M399" s="5">
        <v>46</v>
      </c>
      <c r="P399" s="5">
        <v>46</v>
      </c>
      <c r="Q399" s="1" t="s">
        <v>961</v>
      </c>
      <c r="V399">
        <f t="shared" si="14"/>
        <v>46</v>
      </c>
      <c r="W399" s="7">
        <f t="shared" si="13"/>
        <v>4423788.46</v>
      </c>
    </row>
    <row r="400" spans="1:23" hidden="1">
      <c r="A400" s="3">
        <v>41719.715057870373</v>
      </c>
      <c r="B400" s="4" t="s">
        <v>1088</v>
      </c>
      <c r="C400" s="4" t="s">
        <v>64</v>
      </c>
      <c r="D400" s="4" t="s">
        <v>943</v>
      </c>
      <c r="E400" s="4" t="s">
        <v>20</v>
      </c>
      <c r="F400" s="4" t="s">
        <v>944</v>
      </c>
      <c r="G400" s="4" t="s">
        <v>46</v>
      </c>
      <c r="H400" s="4" t="s">
        <v>22</v>
      </c>
      <c r="I400" s="4" t="s">
        <v>1090</v>
      </c>
      <c r="J400" s="4" t="s">
        <v>77</v>
      </c>
      <c r="K400" s="5">
        <v>1</v>
      </c>
      <c r="L400" s="2" t="s">
        <v>23</v>
      </c>
      <c r="M400" s="5">
        <v>47</v>
      </c>
      <c r="P400" s="5">
        <v>47</v>
      </c>
      <c r="Q400" s="1" t="s">
        <v>946</v>
      </c>
      <c r="V400">
        <f t="shared" si="14"/>
        <v>47</v>
      </c>
      <c r="W400" s="7">
        <f t="shared" si="13"/>
        <v>4423835.46</v>
      </c>
    </row>
    <row r="401" spans="1:23" hidden="1">
      <c r="A401" s="3">
        <v>41719.715069444443</v>
      </c>
      <c r="B401" s="4" t="s">
        <v>1088</v>
      </c>
      <c r="C401" s="4" t="s">
        <v>64</v>
      </c>
      <c r="D401" s="4" t="s">
        <v>943</v>
      </c>
      <c r="E401" s="4" t="s">
        <v>20</v>
      </c>
      <c r="F401" s="4" t="s">
        <v>947</v>
      </c>
      <c r="G401" s="4" t="s">
        <v>46</v>
      </c>
      <c r="H401" s="4" t="s">
        <v>22</v>
      </c>
      <c r="I401" s="4" t="s">
        <v>1091</v>
      </c>
      <c r="J401" s="4" t="s">
        <v>77</v>
      </c>
      <c r="K401" s="5">
        <v>2</v>
      </c>
      <c r="L401" s="2" t="s">
        <v>23</v>
      </c>
      <c r="M401" s="5">
        <v>49</v>
      </c>
      <c r="P401" s="5">
        <v>98</v>
      </c>
      <c r="Q401" s="1" t="s">
        <v>949</v>
      </c>
      <c r="V401">
        <f t="shared" si="14"/>
        <v>98</v>
      </c>
      <c r="W401" s="7">
        <f t="shared" si="13"/>
        <v>4423933.46</v>
      </c>
    </row>
    <row r="402" spans="1:23" hidden="1">
      <c r="A402" s="3">
        <v>41719.715069444443</v>
      </c>
      <c r="B402" s="4" t="s">
        <v>1088</v>
      </c>
      <c r="C402" s="4" t="s">
        <v>64</v>
      </c>
      <c r="D402" s="4" t="s">
        <v>943</v>
      </c>
      <c r="E402" s="4" t="s">
        <v>20</v>
      </c>
      <c r="F402" s="4" t="s">
        <v>950</v>
      </c>
      <c r="G402" s="4" t="s">
        <v>46</v>
      </c>
      <c r="H402" s="4" t="s">
        <v>22</v>
      </c>
      <c r="I402" s="4" t="s">
        <v>1092</v>
      </c>
      <c r="J402" s="4" t="s">
        <v>77</v>
      </c>
      <c r="K402" s="5">
        <v>1</v>
      </c>
      <c r="L402" s="2" t="s">
        <v>23</v>
      </c>
      <c r="M402" s="5">
        <v>50.5</v>
      </c>
      <c r="P402" s="5">
        <v>50.5</v>
      </c>
      <c r="Q402" s="1" t="s">
        <v>952</v>
      </c>
      <c r="V402">
        <f t="shared" si="14"/>
        <v>50.5</v>
      </c>
      <c r="W402" s="7">
        <f t="shared" si="13"/>
        <v>4423983.96</v>
      </c>
    </row>
    <row r="403" spans="1:23" hidden="1">
      <c r="A403" s="3">
        <v>41719.715081018519</v>
      </c>
      <c r="B403" s="4" t="s">
        <v>1088</v>
      </c>
      <c r="C403" s="4" t="s">
        <v>64</v>
      </c>
      <c r="D403" s="4" t="s">
        <v>943</v>
      </c>
      <c r="E403" s="4" t="s">
        <v>20</v>
      </c>
      <c r="F403" s="4" t="s">
        <v>953</v>
      </c>
      <c r="G403" s="4" t="s">
        <v>46</v>
      </c>
      <c r="H403" s="4" t="s">
        <v>22</v>
      </c>
      <c r="I403" s="4" t="s">
        <v>1093</v>
      </c>
      <c r="J403" s="4" t="s">
        <v>77</v>
      </c>
      <c r="K403" s="5">
        <v>3</v>
      </c>
      <c r="L403" s="2" t="s">
        <v>23</v>
      </c>
      <c r="M403" s="5">
        <v>38</v>
      </c>
      <c r="P403" s="5">
        <v>114</v>
      </c>
      <c r="Q403" s="1" t="s">
        <v>955</v>
      </c>
      <c r="V403">
        <f t="shared" si="14"/>
        <v>114</v>
      </c>
      <c r="W403" s="7">
        <f t="shared" si="13"/>
        <v>4424097.96</v>
      </c>
    </row>
    <row r="404" spans="1:23" hidden="1">
      <c r="A404" s="3">
        <v>41722.377916666665</v>
      </c>
      <c r="B404" s="4" t="s">
        <v>1094</v>
      </c>
      <c r="C404" s="4" t="s">
        <v>64</v>
      </c>
      <c r="D404" s="4" t="s">
        <v>1095</v>
      </c>
      <c r="E404" s="4" t="s">
        <v>20</v>
      </c>
      <c r="F404" s="4" t="s">
        <v>1096</v>
      </c>
      <c r="G404" s="4" t="s">
        <v>46</v>
      </c>
      <c r="H404" s="4" t="s">
        <v>22</v>
      </c>
      <c r="I404" s="4" t="s">
        <v>1097</v>
      </c>
      <c r="J404" s="4" t="s">
        <v>77</v>
      </c>
      <c r="K404" s="5">
        <v>83</v>
      </c>
      <c r="L404" s="2" t="s">
        <v>23</v>
      </c>
      <c r="M404" s="5">
        <v>185</v>
      </c>
      <c r="P404" s="5">
        <v>15355</v>
      </c>
      <c r="Q404" s="1" t="s">
        <v>1098</v>
      </c>
      <c r="V404">
        <f t="shared" si="14"/>
        <v>15355</v>
      </c>
      <c r="W404" s="7">
        <f t="shared" si="13"/>
        <v>4439452.96</v>
      </c>
    </row>
    <row r="405" spans="1:23" hidden="1">
      <c r="A405" s="3">
        <v>41722.377928240741</v>
      </c>
      <c r="B405" s="4" t="s">
        <v>1094</v>
      </c>
      <c r="C405" s="4" t="s">
        <v>64</v>
      </c>
      <c r="D405" s="4" t="s">
        <v>1095</v>
      </c>
      <c r="E405" s="4" t="s">
        <v>20</v>
      </c>
      <c r="F405" s="4" t="s">
        <v>1099</v>
      </c>
      <c r="G405" s="4" t="s">
        <v>46</v>
      </c>
      <c r="H405" s="4" t="s">
        <v>22</v>
      </c>
      <c r="I405" s="4" t="s">
        <v>1100</v>
      </c>
      <c r="J405" s="4" t="s">
        <v>77</v>
      </c>
      <c r="K405" s="5">
        <v>48</v>
      </c>
      <c r="L405" s="2" t="s">
        <v>23</v>
      </c>
      <c r="M405" s="5">
        <v>185</v>
      </c>
      <c r="P405" s="5">
        <v>8880</v>
      </c>
      <c r="Q405" s="1" t="s">
        <v>1101</v>
      </c>
      <c r="V405">
        <f t="shared" si="14"/>
        <v>8880</v>
      </c>
      <c r="W405" s="7">
        <f t="shared" si="13"/>
        <v>4448332.96</v>
      </c>
    </row>
    <row r="406" spans="1:23" hidden="1">
      <c r="A406" s="3">
        <v>41722.377939814818</v>
      </c>
      <c r="B406" s="4" t="s">
        <v>1094</v>
      </c>
      <c r="C406" s="4" t="s">
        <v>64</v>
      </c>
      <c r="D406" s="4" t="s">
        <v>1095</v>
      </c>
      <c r="E406" s="4" t="s">
        <v>20</v>
      </c>
      <c r="F406" s="4" t="s">
        <v>1102</v>
      </c>
      <c r="G406" s="4" t="s">
        <v>46</v>
      </c>
      <c r="H406" s="4" t="s">
        <v>22</v>
      </c>
      <c r="I406" s="4" t="s">
        <v>1103</v>
      </c>
      <c r="J406" s="4" t="s">
        <v>77</v>
      </c>
      <c r="K406" s="5">
        <v>2</v>
      </c>
      <c r="L406" s="2" t="s">
        <v>23</v>
      </c>
      <c r="M406" s="5">
        <v>632.5</v>
      </c>
      <c r="P406" s="5">
        <v>1265</v>
      </c>
      <c r="Q406" s="1" t="s">
        <v>1104</v>
      </c>
      <c r="V406">
        <f t="shared" si="14"/>
        <v>1265</v>
      </c>
      <c r="W406" s="7">
        <f t="shared" si="13"/>
        <v>4449597.96</v>
      </c>
    </row>
    <row r="407" spans="1:23" hidden="1">
      <c r="A407" s="3">
        <v>41722.430717592593</v>
      </c>
      <c r="B407" s="4" t="s">
        <v>1081</v>
      </c>
      <c r="C407" s="4" t="s">
        <v>64</v>
      </c>
      <c r="D407" s="4" t="s">
        <v>943</v>
      </c>
      <c r="E407" s="4" t="s">
        <v>20</v>
      </c>
      <c r="F407" s="4" t="s">
        <v>1085</v>
      </c>
      <c r="G407" s="4" t="s">
        <v>46</v>
      </c>
      <c r="H407" s="4" t="s">
        <v>22</v>
      </c>
      <c r="I407" s="4" t="s">
        <v>1086</v>
      </c>
      <c r="J407" s="4" t="s">
        <v>77</v>
      </c>
      <c r="K407" s="5">
        <v>1</v>
      </c>
      <c r="L407" s="2" t="s">
        <v>23</v>
      </c>
      <c r="M407" s="5">
        <v>2700</v>
      </c>
      <c r="P407" s="5">
        <v>2700</v>
      </c>
      <c r="Q407" s="1" t="s">
        <v>1087</v>
      </c>
      <c r="V407">
        <f t="shared" si="14"/>
        <v>2700</v>
      </c>
      <c r="W407" s="7">
        <f t="shared" si="13"/>
        <v>4452297.96</v>
      </c>
    </row>
    <row r="408" spans="1:23" hidden="1">
      <c r="A408" s="3">
        <v>41722.602118055554</v>
      </c>
      <c r="B408" s="4" t="s">
        <v>1105</v>
      </c>
      <c r="C408" s="4" t="s">
        <v>64</v>
      </c>
      <c r="D408" s="4" t="s">
        <v>1106</v>
      </c>
      <c r="E408" s="4" t="s">
        <v>20</v>
      </c>
      <c r="F408" s="4" t="s">
        <v>1107</v>
      </c>
      <c r="G408" s="4" t="s">
        <v>46</v>
      </c>
      <c r="H408" s="4" t="s">
        <v>22</v>
      </c>
      <c r="I408" s="4" t="s">
        <v>1108</v>
      </c>
      <c r="J408" s="4" t="s">
        <v>77</v>
      </c>
      <c r="K408" s="5">
        <v>6</v>
      </c>
      <c r="L408" s="2" t="s">
        <v>23</v>
      </c>
      <c r="M408" s="5">
        <v>120.83</v>
      </c>
      <c r="P408" s="5">
        <v>724.98</v>
      </c>
      <c r="Q408" s="1" t="s">
        <v>1109</v>
      </c>
      <c r="V408">
        <f t="shared" si="14"/>
        <v>724.98</v>
      </c>
      <c r="W408" s="7">
        <f t="shared" si="13"/>
        <v>4453022.9400000004</v>
      </c>
    </row>
    <row r="409" spans="1:23" hidden="1">
      <c r="A409" s="3">
        <v>41722.602118055554</v>
      </c>
      <c r="B409" s="4" t="s">
        <v>1105</v>
      </c>
      <c r="C409" s="4" t="s">
        <v>64</v>
      </c>
      <c r="D409" s="4" t="s">
        <v>1106</v>
      </c>
      <c r="E409" s="4" t="s">
        <v>20</v>
      </c>
      <c r="F409" s="4" t="s">
        <v>1110</v>
      </c>
      <c r="G409" s="4" t="s">
        <v>46</v>
      </c>
      <c r="H409" s="4" t="s">
        <v>22</v>
      </c>
      <c r="I409" s="4" t="s">
        <v>1111</v>
      </c>
      <c r="J409" s="4" t="s">
        <v>77</v>
      </c>
      <c r="K409" s="5">
        <v>3</v>
      </c>
      <c r="L409" s="2" t="s">
        <v>23</v>
      </c>
      <c r="M409" s="5">
        <v>41.97</v>
      </c>
      <c r="P409" s="5">
        <v>125.91</v>
      </c>
      <c r="Q409" s="1" t="s">
        <v>1112</v>
      </c>
      <c r="V409">
        <f t="shared" si="14"/>
        <v>125.91</v>
      </c>
      <c r="W409" s="7">
        <f t="shared" si="13"/>
        <v>4453148.8500000006</v>
      </c>
    </row>
    <row r="410" spans="1:23" hidden="1">
      <c r="A410" s="3">
        <v>41722.602129629631</v>
      </c>
      <c r="B410" s="4" t="s">
        <v>1105</v>
      </c>
      <c r="C410" s="4" t="s">
        <v>64</v>
      </c>
      <c r="D410" s="4" t="s">
        <v>1106</v>
      </c>
      <c r="E410" s="4" t="s">
        <v>20</v>
      </c>
      <c r="F410" s="4" t="s">
        <v>1113</v>
      </c>
      <c r="G410" s="4" t="s">
        <v>46</v>
      </c>
      <c r="H410" s="4" t="s">
        <v>22</v>
      </c>
      <c r="I410" s="4" t="s">
        <v>1114</v>
      </c>
      <c r="J410" s="4" t="s">
        <v>77</v>
      </c>
      <c r="K410" s="5">
        <v>2</v>
      </c>
      <c r="L410" s="2" t="s">
        <v>23</v>
      </c>
      <c r="M410" s="5">
        <v>13.33</v>
      </c>
      <c r="P410" s="5">
        <v>26.66</v>
      </c>
      <c r="Q410" s="1" t="s">
        <v>1115</v>
      </c>
      <c r="V410">
        <f t="shared" si="14"/>
        <v>26.66</v>
      </c>
      <c r="W410" s="7">
        <f t="shared" si="13"/>
        <v>4453175.5100000007</v>
      </c>
    </row>
    <row r="411" spans="1:23" hidden="1">
      <c r="A411" s="3">
        <v>41722.602141203701</v>
      </c>
      <c r="B411" s="4" t="s">
        <v>1105</v>
      </c>
      <c r="C411" s="4" t="s">
        <v>64</v>
      </c>
      <c r="D411" s="4" t="s">
        <v>1106</v>
      </c>
      <c r="E411" s="4" t="s">
        <v>20</v>
      </c>
      <c r="F411" s="4" t="s">
        <v>1116</v>
      </c>
      <c r="G411" s="4" t="s">
        <v>46</v>
      </c>
      <c r="H411" s="4" t="s">
        <v>22</v>
      </c>
      <c r="I411" s="4" t="s">
        <v>1117</v>
      </c>
      <c r="J411" s="4" t="s">
        <v>77</v>
      </c>
      <c r="K411" s="5">
        <v>4</v>
      </c>
      <c r="L411" s="2" t="s">
        <v>23</v>
      </c>
      <c r="M411" s="5">
        <v>4.08</v>
      </c>
      <c r="P411" s="5">
        <v>16.32</v>
      </c>
      <c r="Q411" s="1" t="s">
        <v>1118</v>
      </c>
      <c r="V411">
        <f t="shared" si="14"/>
        <v>16.32</v>
      </c>
      <c r="W411" s="7">
        <f t="shared" si="13"/>
        <v>4453191.830000001</v>
      </c>
    </row>
    <row r="412" spans="1:23" hidden="1">
      <c r="A412" s="3">
        <v>41722.602141203701</v>
      </c>
      <c r="B412" s="4" t="s">
        <v>1105</v>
      </c>
      <c r="C412" s="4" t="s">
        <v>64</v>
      </c>
      <c r="D412" s="4" t="s">
        <v>1106</v>
      </c>
      <c r="E412" s="4" t="s">
        <v>20</v>
      </c>
      <c r="F412" s="4" t="s">
        <v>1119</v>
      </c>
      <c r="G412" s="4" t="s">
        <v>46</v>
      </c>
      <c r="H412" s="4" t="s">
        <v>22</v>
      </c>
      <c r="I412" s="4" t="s">
        <v>1120</v>
      </c>
      <c r="J412" s="4" t="s">
        <v>77</v>
      </c>
      <c r="K412" s="5">
        <v>2</v>
      </c>
      <c r="L412" s="2" t="s">
        <v>23</v>
      </c>
      <c r="M412" s="5">
        <v>97.52</v>
      </c>
      <c r="P412" s="5">
        <v>195.04</v>
      </c>
      <c r="Q412" s="1" t="s">
        <v>1121</v>
      </c>
      <c r="V412">
        <f t="shared" si="14"/>
        <v>195.04</v>
      </c>
      <c r="W412" s="7">
        <f t="shared" si="13"/>
        <v>4453386.870000001</v>
      </c>
    </row>
    <row r="413" spans="1:23" hidden="1">
      <c r="A413" s="3">
        <v>41722.602152777778</v>
      </c>
      <c r="B413" s="4" t="s">
        <v>1105</v>
      </c>
      <c r="C413" s="4" t="s">
        <v>64</v>
      </c>
      <c r="D413" s="4" t="s">
        <v>1106</v>
      </c>
      <c r="E413" s="4" t="s">
        <v>20</v>
      </c>
      <c r="F413" s="4" t="s">
        <v>1122</v>
      </c>
      <c r="G413" s="4" t="s">
        <v>46</v>
      </c>
      <c r="H413" s="4" t="s">
        <v>22</v>
      </c>
      <c r="I413" s="4" t="s">
        <v>1123</v>
      </c>
      <c r="J413" s="4" t="s">
        <v>77</v>
      </c>
      <c r="K413" s="5">
        <v>5</v>
      </c>
      <c r="L413" s="2" t="s">
        <v>23</v>
      </c>
      <c r="M413" s="5">
        <v>28.99</v>
      </c>
      <c r="P413" s="5">
        <v>144.94999999999999</v>
      </c>
      <c r="Q413" s="1" t="s">
        <v>1115</v>
      </c>
      <c r="V413">
        <f t="shared" si="14"/>
        <v>144.94999999999999</v>
      </c>
      <c r="W413" s="7">
        <f t="shared" si="13"/>
        <v>4453531.8200000012</v>
      </c>
    </row>
    <row r="414" spans="1:23" hidden="1">
      <c r="A414" s="3">
        <v>41722.602152777778</v>
      </c>
      <c r="B414" s="4" t="s">
        <v>1105</v>
      </c>
      <c r="C414" s="4" t="s">
        <v>64</v>
      </c>
      <c r="D414" s="4" t="s">
        <v>1106</v>
      </c>
      <c r="E414" s="4" t="s">
        <v>20</v>
      </c>
      <c r="F414" s="4" t="s">
        <v>1124</v>
      </c>
      <c r="G414" s="4" t="s">
        <v>46</v>
      </c>
      <c r="H414" s="4" t="s">
        <v>22</v>
      </c>
      <c r="I414" s="4" t="s">
        <v>1125</v>
      </c>
      <c r="J414" s="4" t="s">
        <v>77</v>
      </c>
      <c r="K414" s="5">
        <v>2</v>
      </c>
      <c r="L414" s="2" t="s">
        <v>23</v>
      </c>
      <c r="M414" s="5">
        <v>14.75</v>
      </c>
      <c r="P414" s="5">
        <v>29.5</v>
      </c>
      <c r="Q414" s="1" t="s">
        <v>1115</v>
      </c>
      <c r="V414">
        <f t="shared" si="14"/>
        <v>29.5</v>
      </c>
      <c r="W414" s="7">
        <f t="shared" si="13"/>
        <v>4453561.3200000012</v>
      </c>
    </row>
    <row r="415" spans="1:23" hidden="1">
      <c r="A415" s="3">
        <v>41722.602164351854</v>
      </c>
      <c r="B415" s="4" t="s">
        <v>1105</v>
      </c>
      <c r="C415" s="4" t="s">
        <v>64</v>
      </c>
      <c r="D415" s="4" t="s">
        <v>1106</v>
      </c>
      <c r="E415" s="4" t="s">
        <v>20</v>
      </c>
      <c r="F415" s="4" t="s">
        <v>1126</v>
      </c>
      <c r="G415" s="4" t="s">
        <v>46</v>
      </c>
      <c r="H415" s="4" t="s">
        <v>22</v>
      </c>
      <c r="I415" s="4" t="s">
        <v>1127</v>
      </c>
      <c r="J415" s="4" t="s">
        <v>77</v>
      </c>
      <c r="K415" s="5">
        <v>5</v>
      </c>
      <c r="L415" s="2" t="s">
        <v>23</v>
      </c>
      <c r="M415" s="5">
        <v>6.26</v>
      </c>
      <c r="P415" s="5">
        <v>31.3</v>
      </c>
      <c r="Q415" s="1" t="s">
        <v>1118</v>
      </c>
      <c r="V415">
        <f t="shared" si="14"/>
        <v>31.3</v>
      </c>
      <c r="W415" s="7">
        <f t="shared" si="13"/>
        <v>4453592.620000001</v>
      </c>
    </row>
    <row r="416" spans="1:23" hidden="1">
      <c r="A416" s="3">
        <v>41722.602164351854</v>
      </c>
      <c r="B416" s="4" t="s">
        <v>1105</v>
      </c>
      <c r="C416" s="4" t="s">
        <v>64</v>
      </c>
      <c r="D416" s="4" t="s">
        <v>1106</v>
      </c>
      <c r="E416" s="4" t="s">
        <v>20</v>
      </c>
      <c r="F416" s="4" t="s">
        <v>1128</v>
      </c>
      <c r="G416" s="4" t="s">
        <v>46</v>
      </c>
      <c r="H416" s="4" t="s">
        <v>22</v>
      </c>
      <c r="I416" s="4" t="s">
        <v>1129</v>
      </c>
      <c r="J416" s="4" t="s">
        <v>77</v>
      </c>
      <c r="K416" s="5">
        <v>1</v>
      </c>
      <c r="L416" s="2" t="s">
        <v>23</v>
      </c>
      <c r="M416" s="5">
        <v>8.32</v>
      </c>
      <c r="P416" s="5">
        <v>8.32</v>
      </c>
      <c r="Q416" s="1" t="s">
        <v>1130</v>
      </c>
      <c r="V416">
        <f t="shared" si="14"/>
        <v>8.32</v>
      </c>
      <c r="W416" s="7">
        <f t="shared" si="13"/>
        <v>4453600.9400000013</v>
      </c>
    </row>
    <row r="417" spans="1:23" hidden="1">
      <c r="A417" s="3">
        <v>41722.602175925924</v>
      </c>
      <c r="B417" s="4" t="s">
        <v>1105</v>
      </c>
      <c r="C417" s="4" t="s">
        <v>64</v>
      </c>
      <c r="D417" s="4" t="s">
        <v>1106</v>
      </c>
      <c r="E417" s="4" t="s">
        <v>20</v>
      </c>
      <c r="F417" s="4" t="s">
        <v>1131</v>
      </c>
      <c r="G417" s="4" t="s">
        <v>46</v>
      </c>
      <c r="H417" s="4" t="s">
        <v>22</v>
      </c>
      <c r="I417" s="4" t="s">
        <v>1132</v>
      </c>
      <c r="J417" s="4" t="s">
        <v>77</v>
      </c>
      <c r="K417" s="5">
        <v>1</v>
      </c>
      <c r="L417" s="2" t="s">
        <v>23</v>
      </c>
      <c r="M417" s="5">
        <v>21.73</v>
      </c>
      <c r="P417" s="5">
        <v>21.73</v>
      </c>
      <c r="Q417" s="1" t="s">
        <v>1130</v>
      </c>
      <c r="V417">
        <f t="shared" si="14"/>
        <v>21.73</v>
      </c>
      <c r="W417" s="7">
        <f t="shared" si="13"/>
        <v>4453622.6700000018</v>
      </c>
    </row>
    <row r="418" spans="1:23" hidden="1">
      <c r="A418" s="3">
        <v>41722.602175925924</v>
      </c>
      <c r="B418" s="4" t="s">
        <v>1105</v>
      </c>
      <c r="C418" s="4" t="s">
        <v>64</v>
      </c>
      <c r="D418" s="4" t="s">
        <v>1106</v>
      </c>
      <c r="E418" s="4" t="s">
        <v>20</v>
      </c>
      <c r="F418" s="4" t="s">
        <v>1133</v>
      </c>
      <c r="G418" s="4" t="s">
        <v>46</v>
      </c>
      <c r="H418" s="4" t="s">
        <v>22</v>
      </c>
      <c r="I418" s="4" t="s">
        <v>1134</v>
      </c>
      <c r="J418" s="4" t="s">
        <v>77</v>
      </c>
      <c r="K418" s="5">
        <v>9</v>
      </c>
      <c r="L418" s="2" t="s">
        <v>23</v>
      </c>
      <c r="M418" s="5">
        <v>348.98</v>
      </c>
      <c r="P418" s="5">
        <v>3140.82</v>
      </c>
      <c r="Q418" s="1" t="s">
        <v>1135</v>
      </c>
      <c r="V418">
        <f t="shared" si="14"/>
        <v>3140.82</v>
      </c>
      <c r="W418" s="7">
        <f t="shared" si="13"/>
        <v>4456763.4900000021</v>
      </c>
    </row>
    <row r="419" spans="1:23" hidden="1">
      <c r="A419" s="3">
        <v>41722.602187500001</v>
      </c>
      <c r="B419" s="4" t="s">
        <v>1105</v>
      </c>
      <c r="C419" s="4" t="s">
        <v>64</v>
      </c>
      <c r="D419" s="4" t="s">
        <v>1106</v>
      </c>
      <c r="E419" s="4" t="s">
        <v>20</v>
      </c>
      <c r="F419" s="4" t="s">
        <v>1136</v>
      </c>
      <c r="G419" s="4" t="s">
        <v>46</v>
      </c>
      <c r="H419" s="4" t="s">
        <v>22</v>
      </c>
      <c r="I419" s="4" t="s">
        <v>1137</v>
      </c>
      <c r="J419" s="4" t="s">
        <v>77</v>
      </c>
      <c r="K419" s="5">
        <v>11</v>
      </c>
      <c r="L419" s="2" t="s">
        <v>23</v>
      </c>
      <c r="M419" s="5">
        <v>77.78</v>
      </c>
      <c r="P419" s="5">
        <v>855.58</v>
      </c>
      <c r="Q419" s="1" t="s">
        <v>1138</v>
      </c>
      <c r="V419">
        <f t="shared" si="14"/>
        <v>855.58</v>
      </c>
      <c r="W419" s="7">
        <f t="shared" si="13"/>
        <v>4457619.0700000022</v>
      </c>
    </row>
    <row r="420" spans="1:23" hidden="1">
      <c r="A420" s="3">
        <v>41722.602199074077</v>
      </c>
      <c r="B420" s="4" t="s">
        <v>1105</v>
      </c>
      <c r="C420" s="4" t="s">
        <v>64</v>
      </c>
      <c r="D420" s="4" t="s">
        <v>1106</v>
      </c>
      <c r="E420" s="4" t="s">
        <v>20</v>
      </c>
      <c r="F420" s="4" t="s">
        <v>1139</v>
      </c>
      <c r="G420" s="4" t="s">
        <v>46</v>
      </c>
      <c r="H420" s="4" t="s">
        <v>22</v>
      </c>
      <c r="I420" s="4" t="s">
        <v>1140</v>
      </c>
      <c r="J420" s="4" t="s">
        <v>77</v>
      </c>
      <c r="K420" s="5">
        <v>11</v>
      </c>
      <c r="L420" s="2" t="s">
        <v>23</v>
      </c>
      <c r="M420" s="5">
        <v>11.68</v>
      </c>
      <c r="P420" s="5">
        <v>128.47999999999999</v>
      </c>
      <c r="Q420" s="1" t="s">
        <v>1141</v>
      </c>
      <c r="V420">
        <f t="shared" si="14"/>
        <v>128.47999999999999</v>
      </c>
      <c r="W420" s="7">
        <f t="shared" si="13"/>
        <v>4457747.5500000026</v>
      </c>
    </row>
    <row r="421" spans="1:23" hidden="1">
      <c r="A421" s="3">
        <v>41722.617083333331</v>
      </c>
      <c r="B421" s="4" t="s">
        <v>1105</v>
      </c>
      <c r="C421" s="4" t="s">
        <v>64</v>
      </c>
      <c r="D421" s="4" t="s">
        <v>1106</v>
      </c>
      <c r="E421" s="4" t="s">
        <v>20</v>
      </c>
      <c r="F421" s="4" t="s">
        <v>1133</v>
      </c>
      <c r="G421" s="4" t="s">
        <v>46</v>
      </c>
      <c r="H421" s="4" t="s">
        <v>22</v>
      </c>
      <c r="I421" s="4" t="s">
        <v>1142</v>
      </c>
      <c r="J421" s="4" t="s">
        <v>77</v>
      </c>
      <c r="K421" s="5">
        <v>3</v>
      </c>
      <c r="L421" s="2" t="s">
        <v>23</v>
      </c>
      <c r="M421" s="5">
        <v>348.98</v>
      </c>
      <c r="P421" s="5">
        <v>1046.94</v>
      </c>
      <c r="Q421" s="1" t="s">
        <v>1135</v>
      </c>
      <c r="V421">
        <f t="shared" si="14"/>
        <v>1046.94</v>
      </c>
      <c r="W421" s="7">
        <f t="shared" si="13"/>
        <v>4458794.490000003</v>
      </c>
    </row>
    <row r="422" spans="1:23" hidden="1">
      <c r="A422" s="3">
        <v>41722.672881944447</v>
      </c>
      <c r="B422" s="4" t="s">
        <v>1143</v>
      </c>
      <c r="C422" s="4" t="s">
        <v>427</v>
      </c>
      <c r="D422" s="4" t="s">
        <v>1144</v>
      </c>
      <c r="E422" s="4" t="s">
        <v>20</v>
      </c>
      <c r="F422" s="4" t="s">
        <v>71</v>
      </c>
      <c r="H422" s="4" t="s">
        <v>1145</v>
      </c>
      <c r="K422" s="5">
        <v>5</v>
      </c>
      <c r="L422" s="2" t="s">
        <v>23</v>
      </c>
      <c r="M422" s="5">
        <v>80.650000000000006</v>
      </c>
      <c r="P422" s="5">
        <v>403.25</v>
      </c>
      <c r="Q422" s="1" t="s">
        <v>72</v>
      </c>
      <c r="V422">
        <f t="shared" si="14"/>
        <v>403.25</v>
      </c>
      <c r="W422" s="7">
        <f t="shared" si="13"/>
        <v>4459197.740000003</v>
      </c>
    </row>
    <row r="423" spans="1:23" hidden="1">
      <c r="A423" s="3">
        <v>41723.640405092592</v>
      </c>
      <c r="B423" s="4" t="s">
        <v>539</v>
      </c>
      <c r="C423" s="4" t="s">
        <v>64</v>
      </c>
      <c r="D423" s="4" t="s">
        <v>540</v>
      </c>
      <c r="E423" s="4" t="s">
        <v>20</v>
      </c>
      <c r="F423" s="4" t="s">
        <v>94</v>
      </c>
      <c r="H423" s="4" t="s">
        <v>28</v>
      </c>
      <c r="K423" s="5">
        <v>-1</v>
      </c>
      <c r="L423" s="2" t="s">
        <v>23</v>
      </c>
      <c r="M423" s="5">
        <v>22500.3</v>
      </c>
      <c r="P423" s="5">
        <v>-22500.3</v>
      </c>
      <c r="Q423" s="1" t="s">
        <v>95</v>
      </c>
      <c r="V423">
        <f t="shared" si="14"/>
        <v>-22500.3</v>
      </c>
      <c r="W423" s="7">
        <f t="shared" si="13"/>
        <v>4436697.4400000032</v>
      </c>
    </row>
    <row r="424" spans="1:23" hidden="1">
      <c r="A424" s="3">
        <v>41723.674699074072</v>
      </c>
      <c r="B424" s="4" t="s">
        <v>1146</v>
      </c>
      <c r="C424" s="4" t="s">
        <v>427</v>
      </c>
      <c r="D424" s="4" t="s">
        <v>1147</v>
      </c>
      <c r="E424" s="4" t="s">
        <v>20</v>
      </c>
      <c r="F424" s="4" t="s">
        <v>1148</v>
      </c>
      <c r="G424" s="4" t="s">
        <v>46</v>
      </c>
      <c r="H424" s="4" t="s">
        <v>22</v>
      </c>
      <c r="I424" s="4" t="s">
        <v>1149</v>
      </c>
      <c r="J424" s="4" t="s">
        <v>77</v>
      </c>
      <c r="K424" s="5">
        <v>20</v>
      </c>
      <c r="L424" s="2" t="s">
        <v>23</v>
      </c>
      <c r="M424" s="5">
        <v>20.5</v>
      </c>
      <c r="P424" s="5">
        <v>410</v>
      </c>
      <c r="Q424" s="1" t="s">
        <v>1150</v>
      </c>
      <c r="V424">
        <f t="shared" si="14"/>
        <v>410</v>
      </c>
      <c r="W424" s="7">
        <f t="shared" si="13"/>
        <v>4437107.4400000032</v>
      </c>
    </row>
    <row r="425" spans="1:23" hidden="1">
      <c r="A425" s="3">
        <v>41723.693055555559</v>
      </c>
      <c r="B425" s="4" t="s">
        <v>1053</v>
      </c>
      <c r="C425" s="4" t="s">
        <v>64</v>
      </c>
      <c r="D425" s="4" t="s">
        <v>1054</v>
      </c>
      <c r="E425" s="4" t="s">
        <v>20</v>
      </c>
      <c r="F425" s="4" t="s">
        <v>1055</v>
      </c>
      <c r="G425" s="4" t="s">
        <v>46</v>
      </c>
      <c r="H425" s="4" t="s">
        <v>22</v>
      </c>
      <c r="I425" s="4" t="s">
        <v>1058</v>
      </c>
      <c r="J425" s="4" t="s">
        <v>77</v>
      </c>
      <c r="K425" s="5">
        <v>400</v>
      </c>
      <c r="L425" s="2" t="s">
        <v>770</v>
      </c>
      <c r="M425" s="5">
        <v>3.67</v>
      </c>
      <c r="O425" s="6">
        <v>3</v>
      </c>
      <c r="P425" s="5">
        <v>1423.96</v>
      </c>
      <c r="Q425" s="1" t="s">
        <v>1057</v>
      </c>
      <c r="V425">
        <f t="shared" si="14"/>
        <v>1423.96</v>
      </c>
      <c r="W425" s="7">
        <f t="shared" si="13"/>
        <v>4438531.4000000032</v>
      </c>
    </row>
    <row r="426" spans="1:23" hidden="1">
      <c r="A426" s="3">
        <v>41724.338888888888</v>
      </c>
      <c r="B426" s="4" t="s">
        <v>1151</v>
      </c>
      <c r="C426" s="4" t="s">
        <v>18</v>
      </c>
      <c r="D426" s="4" t="s">
        <v>441</v>
      </c>
      <c r="E426" s="4" t="s">
        <v>20</v>
      </c>
      <c r="F426" s="4" t="s">
        <v>60</v>
      </c>
      <c r="H426" s="4" t="s">
        <v>22</v>
      </c>
      <c r="K426" s="5">
        <v>1</v>
      </c>
      <c r="L426" s="2" t="s">
        <v>23</v>
      </c>
      <c r="M426" s="5">
        <v>500</v>
      </c>
      <c r="P426" s="5">
        <v>500</v>
      </c>
      <c r="Q426" s="1" t="s">
        <v>61</v>
      </c>
      <c r="V426">
        <f t="shared" si="14"/>
        <v>500</v>
      </c>
      <c r="W426" s="7">
        <f t="shared" si="13"/>
        <v>4439031.4000000032</v>
      </c>
    </row>
    <row r="427" spans="1:23" hidden="1">
      <c r="A427" s="3">
        <v>41725.578240740739</v>
      </c>
      <c r="B427" s="4" t="s">
        <v>73</v>
      </c>
      <c r="C427" s="4" t="s">
        <v>64</v>
      </c>
      <c r="D427" s="4" t="s">
        <v>74</v>
      </c>
      <c r="E427" s="4" t="s">
        <v>20</v>
      </c>
      <c r="F427" s="4" t="s">
        <v>94</v>
      </c>
      <c r="H427" s="4" t="s">
        <v>80</v>
      </c>
      <c r="K427" s="5">
        <v>-1</v>
      </c>
      <c r="L427" s="2" t="s">
        <v>23</v>
      </c>
      <c r="M427" s="5">
        <v>17970</v>
      </c>
      <c r="P427" s="5">
        <v>-17970</v>
      </c>
      <c r="Q427" s="1" t="s">
        <v>95</v>
      </c>
      <c r="V427">
        <f t="shared" si="14"/>
        <v>-17970</v>
      </c>
      <c r="W427" s="7">
        <f t="shared" si="13"/>
        <v>4421061.4000000032</v>
      </c>
    </row>
    <row r="428" spans="1:23" hidden="1">
      <c r="A428" s="3">
        <v>41725.580543981479</v>
      </c>
      <c r="B428" s="4" t="s">
        <v>73</v>
      </c>
      <c r="C428" s="4" t="s">
        <v>64</v>
      </c>
      <c r="D428" s="4" t="s">
        <v>74</v>
      </c>
      <c r="E428" s="4" t="s">
        <v>20</v>
      </c>
      <c r="F428" s="4" t="s">
        <v>98</v>
      </c>
      <c r="H428" s="4" t="s">
        <v>80</v>
      </c>
      <c r="K428" s="5">
        <v>-1</v>
      </c>
      <c r="L428" s="2" t="s">
        <v>23</v>
      </c>
      <c r="M428" s="5">
        <v>17970</v>
      </c>
      <c r="P428" s="5">
        <v>-17970</v>
      </c>
      <c r="Q428" s="1" t="s">
        <v>99</v>
      </c>
      <c r="V428">
        <f t="shared" si="14"/>
        <v>-17970</v>
      </c>
      <c r="W428" s="7">
        <f t="shared" si="13"/>
        <v>4403091.4000000032</v>
      </c>
    </row>
    <row r="429" spans="1:23" hidden="1">
      <c r="A429" s="3">
        <v>41725.581087962964</v>
      </c>
      <c r="B429" s="4" t="s">
        <v>73</v>
      </c>
      <c r="C429" s="4" t="s">
        <v>64</v>
      </c>
      <c r="D429" s="4" t="s">
        <v>74</v>
      </c>
      <c r="E429" s="4" t="s">
        <v>20</v>
      </c>
      <c r="F429" s="4" t="s">
        <v>102</v>
      </c>
      <c r="H429" s="4" t="s">
        <v>80</v>
      </c>
      <c r="K429" s="5">
        <v>-1</v>
      </c>
      <c r="L429" s="2" t="s">
        <v>23</v>
      </c>
      <c r="M429" s="5">
        <v>53910</v>
      </c>
      <c r="P429" s="5">
        <v>-53910</v>
      </c>
      <c r="Q429" s="1" t="s">
        <v>103</v>
      </c>
      <c r="V429">
        <f t="shared" si="14"/>
        <v>-53910</v>
      </c>
      <c r="W429" s="7">
        <f t="shared" si="13"/>
        <v>4349181.4000000032</v>
      </c>
    </row>
    <row r="430" spans="1:23" hidden="1">
      <c r="A430" s="3">
        <v>41726.644444444442</v>
      </c>
      <c r="B430" s="4" t="s">
        <v>1152</v>
      </c>
      <c r="C430" s="4" t="s">
        <v>18</v>
      </c>
      <c r="D430" s="4" t="s">
        <v>441</v>
      </c>
      <c r="E430" s="4" t="s">
        <v>20</v>
      </c>
      <c r="F430" s="4" t="s">
        <v>60</v>
      </c>
      <c r="H430" s="4" t="s">
        <v>22</v>
      </c>
      <c r="K430" s="5">
        <v>1</v>
      </c>
      <c r="L430" s="2" t="s">
        <v>23</v>
      </c>
      <c r="M430" s="5">
        <v>500</v>
      </c>
      <c r="P430" s="5">
        <v>500</v>
      </c>
      <c r="Q430" s="1" t="s">
        <v>61</v>
      </c>
      <c r="V430">
        <f t="shared" si="14"/>
        <v>500</v>
      </c>
      <c r="W430" s="7">
        <f t="shared" si="13"/>
        <v>4349681.4000000032</v>
      </c>
    </row>
    <row r="431" spans="1:23" hidden="1">
      <c r="A431" s="3">
        <v>41726.714131944442</v>
      </c>
      <c r="B431" s="4" t="s">
        <v>731</v>
      </c>
      <c r="C431" s="4" t="s">
        <v>64</v>
      </c>
      <c r="D431" s="4" t="s">
        <v>732</v>
      </c>
      <c r="E431" s="4" t="s">
        <v>20</v>
      </c>
      <c r="F431" s="4" t="s">
        <v>764</v>
      </c>
      <c r="G431" s="4" t="s">
        <v>46</v>
      </c>
      <c r="H431" s="4" t="s">
        <v>22</v>
      </c>
      <c r="I431" s="4" t="s">
        <v>765</v>
      </c>
      <c r="J431" s="4" t="s">
        <v>77</v>
      </c>
      <c r="K431" s="5">
        <v>3</v>
      </c>
      <c r="L431" s="2" t="s">
        <v>23</v>
      </c>
      <c r="M431" s="5">
        <v>545</v>
      </c>
      <c r="P431" s="5">
        <v>1635</v>
      </c>
      <c r="Q431" s="1" t="s">
        <v>735</v>
      </c>
      <c r="V431">
        <f t="shared" si="14"/>
        <v>1635</v>
      </c>
      <c r="W431" s="7">
        <f t="shared" si="13"/>
        <v>4351316.4000000032</v>
      </c>
    </row>
    <row r="432" spans="1:23" hidden="1">
      <c r="A432" s="3">
        <v>41729.440659722219</v>
      </c>
      <c r="B432" s="4" t="s">
        <v>1153</v>
      </c>
      <c r="C432" s="4" t="s">
        <v>64</v>
      </c>
      <c r="D432" s="4" t="s">
        <v>943</v>
      </c>
      <c r="E432" s="4" t="s">
        <v>20</v>
      </c>
      <c r="F432" s="4" t="s">
        <v>1154</v>
      </c>
      <c r="G432" s="4" t="s">
        <v>46</v>
      </c>
      <c r="H432" s="4" t="s">
        <v>22</v>
      </c>
      <c r="I432" s="4" t="s">
        <v>1155</v>
      </c>
      <c r="J432" s="4" t="s">
        <v>77</v>
      </c>
      <c r="K432" s="5">
        <v>2</v>
      </c>
      <c r="L432" s="2" t="s">
        <v>23</v>
      </c>
      <c r="M432" s="5">
        <v>850</v>
      </c>
      <c r="P432" s="5">
        <v>1700</v>
      </c>
      <c r="Q432" s="1" t="s">
        <v>1156</v>
      </c>
      <c r="V432">
        <f t="shared" si="14"/>
        <v>1700</v>
      </c>
      <c r="W432" s="7">
        <f t="shared" si="13"/>
        <v>4353016.4000000032</v>
      </c>
    </row>
    <row r="433" spans="1:23" hidden="1">
      <c r="A433" s="3">
        <v>41729.440659722219</v>
      </c>
      <c r="B433" s="4" t="s">
        <v>1153</v>
      </c>
      <c r="C433" s="4" t="s">
        <v>64</v>
      </c>
      <c r="D433" s="4" t="s">
        <v>943</v>
      </c>
      <c r="E433" s="4" t="s">
        <v>20</v>
      </c>
      <c r="F433" s="4" t="s">
        <v>1157</v>
      </c>
      <c r="G433" s="4" t="s">
        <v>46</v>
      </c>
      <c r="H433" s="4" t="s">
        <v>22</v>
      </c>
      <c r="I433" s="4" t="s">
        <v>1158</v>
      </c>
      <c r="J433" s="4" t="s">
        <v>77</v>
      </c>
      <c r="K433" s="5">
        <v>1</v>
      </c>
      <c r="L433" s="2" t="s">
        <v>23</v>
      </c>
      <c r="M433" s="5">
        <v>1050</v>
      </c>
      <c r="P433" s="5">
        <v>1050</v>
      </c>
      <c r="Q433" s="1" t="s">
        <v>1159</v>
      </c>
      <c r="V433">
        <f t="shared" si="14"/>
        <v>1050</v>
      </c>
      <c r="W433" s="7">
        <f t="shared" si="13"/>
        <v>4354066.4000000032</v>
      </c>
    </row>
    <row r="434" spans="1:23" hidden="1">
      <c r="A434" s="3">
        <v>41730.430474537039</v>
      </c>
      <c r="B434" s="4" t="s">
        <v>1160</v>
      </c>
      <c r="C434" s="4" t="s">
        <v>64</v>
      </c>
      <c r="D434" s="4" t="s">
        <v>1161</v>
      </c>
      <c r="E434" s="4" t="s">
        <v>20</v>
      </c>
      <c r="F434" s="4" t="s">
        <v>1162</v>
      </c>
      <c r="G434" s="4" t="s">
        <v>46</v>
      </c>
      <c r="H434" s="4" t="s">
        <v>22</v>
      </c>
      <c r="I434" s="4" t="s">
        <v>1163</v>
      </c>
      <c r="J434" s="4" t="s">
        <v>77</v>
      </c>
      <c r="K434" s="5">
        <v>17</v>
      </c>
      <c r="L434" s="2" t="s">
        <v>23</v>
      </c>
      <c r="M434" s="5">
        <v>27.5</v>
      </c>
      <c r="P434" s="5">
        <v>467.5</v>
      </c>
      <c r="Q434" s="1" t="s">
        <v>1164</v>
      </c>
      <c r="V434">
        <f t="shared" si="14"/>
        <v>467.5</v>
      </c>
      <c r="W434" s="7">
        <f t="shared" si="13"/>
        <v>4354533.9000000032</v>
      </c>
    </row>
    <row r="435" spans="1:23" hidden="1">
      <c r="A435" s="3">
        <v>41730.430486111109</v>
      </c>
      <c r="B435" s="4" t="s">
        <v>1160</v>
      </c>
      <c r="C435" s="4" t="s">
        <v>64</v>
      </c>
      <c r="D435" s="4" t="s">
        <v>1161</v>
      </c>
      <c r="E435" s="4" t="s">
        <v>20</v>
      </c>
      <c r="F435" s="4" t="s">
        <v>1165</v>
      </c>
      <c r="G435" s="4" t="s">
        <v>46</v>
      </c>
      <c r="H435" s="4" t="s">
        <v>22</v>
      </c>
      <c r="I435" s="4" t="s">
        <v>1166</v>
      </c>
      <c r="J435" s="4" t="s">
        <v>77</v>
      </c>
      <c r="K435" s="5">
        <v>5</v>
      </c>
      <c r="L435" s="2" t="s">
        <v>23</v>
      </c>
      <c r="M435" s="5">
        <v>27.5</v>
      </c>
      <c r="P435" s="5">
        <v>137.5</v>
      </c>
      <c r="Q435" s="1" t="s">
        <v>1164</v>
      </c>
      <c r="V435">
        <f t="shared" si="14"/>
        <v>137.5</v>
      </c>
      <c r="W435" s="7">
        <f t="shared" si="13"/>
        <v>4354671.4000000032</v>
      </c>
    </row>
    <row r="436" spans="1:23" hidden="1">
      <c r="A436" s="3">
        <v>41730.713900462964</v>
      </c>
      <c r="B436" s="4" t="s">
        <v>1167</v>
      </c>
      <c r="C436" s="4" t="s">
        <v>64</v>
      </c>
      <c r="D436" s="4" t="s">
        <v>594</v>
      </c>
      <c r="E436" s="4" t="s">
        <v>20</v>
      </c>
      <c r="F436" s="4" t="s">
        <v>1168</v>
      </c>
      <c r="G436" s="4" t="s">
        <v>46</v>
      </c>
      <c r="H436" s="4" t="s">
        <v>22</v>
      </c>
      <c r="I436" s="4" t="s">
        <v>1169</v>
      </c>
      <c r="J436" s="4" t="s">
        <v>77</v>
      </c>
      <c r="K436" s="5">
        <v>1</v>
      </c>
      <c r="L436" s="2" t="s">
        <v>23</v>
      </c>
      <c r="M436" s="5">
        <v>3500</v>
      </c>
      <c r="P436" s="5">
        <v>3500</v>
      </c>
      <c r="Q436" s="1" t="s">
        <v>1170</v>
      </c>
      <c r="V436">
        <f t="shared" si="14"/>
        <v>3500</v>
      </c>
      <c r="W436" s="7">
        <f t="shared" si="13"/>
        <v>4358171.4000000032</v>
      </c>
    </row>
    <row r="437" spans="1:23" hidden="1">
      <c r="A437" s="3">
        <v>41732.625486111108</v>
      </c>
      <c r="B437" s="4" t="s">
        <v>1171</v>
      </c>
      <c r="C437" s="4" t="s">
        <v>64</v>
      </c>
      <c r="D437" s="4" t="s">
        <v>943</v>
      </c>
      <c r="E437" s="4" t="s">
        <v>20</v>
      </c>
      <c r="F437" s="4" t="s">
        <v>1172</v>
      </c>
      <c r="G437" s="4" t="s">
        <v>46</v>
      </c>
      <c r="H437" s="4" t="s">
        <v>22</v>
      </c>
      <c r="I437" s="4" t="s">
        <v>1173</v>
      </c>
      <c r="J437" s="4" t="s">
        <v>77</v>
      </c>
      <c r="K437" s="5">
        <v>22</v>
      </c>
      <c r="L437" s="2" t="s">
        <v>23</v>
      </c>
      <c r="M437" s="5">
        <v>22</v>
      </c>
      <c r="P437" s="5">
        <v>484</v>
      </c>
      <c r="Q437" s="1" t="s">
        <v>1174</v>
      </c>
      <c r="V437">
        <f t="shared" si="14"/>
        <v>484</v>
      </c>
      <c r="W437" s="7">
        <f t="shared" si="13"/>
        <v>4358655.4000000032</v>
      </c>
    </row>
    <row r="438" spans="1:23" hidden="1">
      <c r="A438" s="3">
        <v>41732.652696759258</v>
      </c>
      <c r="B438" s="4" t="s">
        <v>1175</v>
      </c>
      <c r="C438" s="4" t="s">
        <v>64</v>
      </c>
      <c r="D438" s="4" t="s">
        <v>1176</v>
      </c>
      <c r="E438" s="4" t="s">
        <v>20</v>
      </c>
      <c r="F438" s="4" t="s">
        <v>1177</v>
      </c>
      <c r="G438" s="4" t="s">
        <v>46</v>
      </c>
      <c r="H438" s="4" t="s">
        <v>22</v>
      </c>
      <c r="I438" s="4" t="s">
        <v>1178</v>
      </c>
      <c r="J438" s="4" t="s">
        <v>77</v>
      </c>
      <c r="K438" s="5">
        <v>4</v>
      </c>
      <c r="L438" s="2" t="s">
        <v>23</v>
      </c>
      <c r="M438" s="5">
        <v>115</v>
      </c>
      <c r="P438" s="5">
        <v>460</v>
      </c>
      <c r="Q438" s="1" t="s">
        <v>1179</v>
      </c>
      <c r="V438">
        <f t="shared" si="14"/>
        <v>460</v>
      </c>
      <c r="W438" s="7">
        <f t="shared" si="13"/>
        <v>4359115.4000000032</v>
      </c>
    </row>
    <row r="439" spans="1:23" hidden="1">
      <c r="A439" s="3">
        <v>41732.652708333335</v>
      </c>
      <c r="B439" s="4" t="s">
        <v>1175</v>
      </c>
      <c r="C439" s="4" t="s">
        <v>64</v>
      </c>
      <c r="D439" s="4" t="s">
        <v>1176</v>
      </c>
      <c r="E439" s="4" t="s">
        <v>20</v>
      </c>
      <c r="F439" s="4" t="s">
        <v>1180</v>
      </c>
      <c r="G439" s="4" t="s">
        <v>46</v>
      </c>
      <c r="H439" s="4" t="s">
        <v>22</v>
      </c>
      <c r="I439" s="4" t="s">
        <v>1181</v>
      </c>
      <c r="J439" s="4" t="s">
        <v>77</v>
      </c>
      <c r="K439" s="5">
        <v>1</v>
      </c>
      <c r="L439" s="2" t="s">
        <v>23</v>
      </c>
      <c r="M439" s="5">
        <v>2755</v>
      </c>
      <c r="P439" s="5">
        <v>2755</v>
      </c>
      <c r="Q439" s="1" t="s">
        <v>1182</v>
      </c>
      <c r="V439">
        <f t="shared" si="14"/>
        <v>2755</v>
      </c>
      <c r="W439" s="7">
        <f t="shared" si="13"/>
        <v>4361870.4000000032</v>
      </c>
    </row>
    <row r="440" spans="1:23" hidden="1">
      <c r="A440" s="3">
        <v>41732.652708333335</v>
      </c>
      <c r="B440" s="4" t="s">
        <v>1175</v>
      </c>
      <c r="C440" s="4" t="s">
        <v>64</v>
      </c>
      <c r="D440" s="4" t="s">
        <v>1176</v>
      </c>
      <c r="E440" s="4" t="s">
        <v>20</v>
      </c>
      <c r="F440" s="4" t="s">
        <v>1183</v>
      </c>
      <c r="G440" s="4" t="s">
        <v>46</v>
      </c>
      <c r="H440" s="4" t="s">
        <v>22</v>
      </c>
      <c r="I440" s="4" t="s">
        <v>1184</v>
      </c>
      <c r="J440" s="4" t="s">
        <v>77</v>
      </c>
      <c r="K440" s="5">
        <v>1</v>
      </c>
      <c r="L440" s="2" t="s">
        <v>23</v>
      </c>
      <c r="M440" s="5">
        <v>285</v>
      </c>
      <c r="P440" s="5">
        <v>285</v>
      </c>
      <c r="Q440" s="1" t="s">
        <v>1185</v>
      </c>
      <c r="V440">
        <f t="shared" si="14"/>
        <v>285</v>
      </c>
      <c r="W440" s="7">
        <f t="shared" si="13"/>
        <v>4362155.4000000032</v>
      </c>
    </row>
    <row r="441" spans="1:23" hidden="1">
      <c r="A441" s="3">
        <v>41732.67800925926</v>
      </c>
      <c r="B441" s="4" t="s">
        <v>1186</v>
      </c>
      <c r="C441" s="4" t="s">
        <v>59</v>
      </c>
      <c r="D441" s="4" t="s">
        <v>34</v>
      </c>
      <c r="E441" s="4" t="s">
        <v>20</v>
      </c>
      <c r="F441" s="4" t="s">
        <v>27</v>
      </c>
      <c r="H441" s="4" t="s">
        <v>22</v>
      </c>
      <c r="K441" s="5">
        <v>39</v>
      </c>
      <c r="L441" s="2" t="s">
        <v>23</v>
      </c>
      <c r="M441" s="5">
        <v>368.5</v>
      </c>
      <c r="P441" s="5">
        <v>14371.5</v>
      </c>
      <c r="Q441" s="1" t="s">
        <v>29</v>
      </c>
      <c r="V441">
        <f t="shared" si="14"/>
        <v>14371.5</v>
      </c>
      <c r="W441" s="7">
        <f t="shared" si="13"/>
        <v>4376526.9000000032</v>
      </c>
    </row>
    <row r="442" spans="1:23" hidden="1">
      <c r="A442" s="3">
        <v>41733.417303240742</v>
      </c>
      <c r="B442" s="4" t="s">
        <v>1187</v>
      </c>
      <c r="C442" s="4" t="s">
        <v>64</v>
      </c>
      <c r="D442" s="4" t="s">
        <v>943</v>
      </c>
      <c r="E442" s="4" t="s">
        <v>20</v>
      </c>
      <c r="F442" s="4" t="s">
        <v>1188</v>
      </c>
      <c r="G442" s="4" t="s">
        <v>46</v>
      </c>
      <c r="H442" s="4" t="s">
        <v>22</v>
      </c>
      <c r="I442" s="4" t="s">
        <v>1189</v>
      </c>
      <c r="J442" s="4" t="s">
        <v>77</v>
      </c>
      <c r="K442" s="5">
        <v>1</v>
      </c>
      <c r="L442" s="2" t="s">
        <v>23</v>
      </c>
      <c r="M442" s="5">
        <v>80</v>
      </c>
      <c r="P442" s="5">
        <v>80</v>
      </c>
      <c r="Q442" s="1" t="s">
        <v>1190</v>
      </c>
      <c r="V442">
        <f t="shared" si="14"/>
        <v>80</v>
      </c>
      <c r="W442" s="7">
        <f t="shared" si="13"/>
        <v>4376606.9000000032</v>
      </c>
    </row>
    <row r="443" spans="1:23" hidden="1">
      <c r="A443" s="3">
        <v>41733.417303240742</v>
      </c>
      <c r="B443" s="4" t="s">
        <v>1187</v>
      </c>
      <c r="C443" s="4" t="s">
        <v>64</v>
      </c>
      <c r="D443" s="4" t="s">
        <v>943</v>
      </c>
      <c r="E443" s="4" t="s">
        <v>20</v>
      </c>
      <c r="F443" s="4" t="s">
        <v>1191</v>
      </c>
      <c r="G443" s="4" t="s">
        <v>46</v>
      </c>
      <c r="H443" s="4" t="s">
        <v>22</v>
      </c>
      <c r="I443" s="4" t="s">
        <v>1192</v>
      </c>
      <c r="J443" s="4" t="s">
        <v>77</v>
      </c>
      <c r="K443" s="5">
        <v>1</v>
      </c>
      <c r="L443" s="2" t="s">
        <v>23</v>
      </c>
      <c r="M443" s="5">
        <v>90</v>
      </c>
      <c r="P443" s="5">
        <v>90</v>
      </c>
      <c r="Q443" s="1" t="s">
        <v>1193</v>
      </c>
      <c r="V443">
        <f t="shared" si="14"/>
        <v>90</v>
      </c>
      <c r="W443" s="7">
        <f t="shared" si="13"/>
        <v>4376696.9000000032</v>
      </c>
    </row>
    <row r="444" spans="1:23" hidden="1">
      <c r="A444" s="3">
        <v>41733.417314814818</v>
      </c>
      <c r="B444" s="4" t="s">
        <v>1187</v>
      </c>
      <c r="C444" s="4" t="s">
        <v>64</v>
      </c>
      <c r="D444" s="4" t="s">
        <v>943</v>
      </c>
      <c r="E444" s="4" t="s">
        <v>20</v>
      </c>
      <c r="F444" s="4" t="s">
        <v>1194</v>
      </c>
      <c r="G444" s="4" t="s">
        <v>46</v>
      </c>
      <c r="H444" s="4" t="s">
        <v>22</v>
      </c>
      <c r="I444" s="4" t="s">
        <v>1195</v>
      </c>
      <c r="J444" s="4" t="s">
        <v>77</v>
      </c>
      <c r="K444" s="5">
        <v>1</v>
      </c>
      <c r="L444" s="2" t="s">
        <v>23</v>
      </c>
      <c r="M444" s="5">
        <v>165</v>
      </c>
      <c r="P444" s="5">
        <v>165</v>
      </c>
      <c r="Q444" s="1" t="s">
        <v>1196</v>
      </c>
      <c r="V444">
        <f t="shared" si="14"/>
        <v>165</v>
      </c>
      <c r="W444" s="7">
        <f t="shared" si="13"/>
        <v>4376861.9000000032</v>
      </c>
    </row>
    <row r="445" spans="1:23" hidden="1">
      <c r="A445" s="3">
        <v>41733.417326388888</v>
      </c>
      <c r="B445" s="4" t="s">
        <v>1187</v>
      </c>
      <c r="C445" s="4" t="s">
        <v>64</v>
      </c>
      <c r="D445" s="4" t="s">
        <v>943</v>
      </c>
      <c r="E445" s="4" t="s">
        <v>20</v>
      </c>
      <c r="F445" s="4" t="s">
        <v>1197</v>
      </c>
      <c r="G445" s="4" t="s">
        <v>46</v>
      </c>
      <c r="H445" s="4" t="s">
        <v>22</v>
      </c>
      <c r="I445" s="4" t="s">
        <v>1198</v>
      </c>
      <c r="J445" s="4" t="s">
        <v>77</v>
      </c>
      <c r="K445" s="5">
        <v>2</v>
      </c>
      <c r="L445" s="2" t="s">
        <v>23</v>
      </c>
      <c r="M445" s="5">
        <v>68</v>
      </c>
      <c r="P445" s="5">
        <v>136</v>
      </c>
      <c r="Q445" s="1" t="s">
        <v>1199</v>
      </c>
      <c r="V445">
        <f t="shared" si="14"/>
        <v>136</v>
      </c>
      <c r="W445" s="7">
        <f t="shared" si="13"/>
        <v>4376997.9000000032</v>
      </c>
    </row>
    <row r="446" spans="1:23" hidden="1">
      <c r="A446" s="3">
        <v>41733.417326388888</v>
      </c>
      <c r="B446" s="4" t="s">
        <v>1187</v>
      </c>
      <c r="C446" s="4" t="s">
        <v>64</v>
      </c>
      <c r="D446" s="4" t="s">
        <v>943</v>
      </c>
      <c r="E446" s="4" t="s">
        <v>20</v>
      </c>
      <c r="F446" s="4" t="s">
        <v>1200</v>
      </c>
      <c r="G446" s="4" t="s">
        <v>46</v>
      </c>
      <c r="H446" s="4" t="s">
        <v>22</v>
      </c>
      <c r="I446" s="4" t="s">
        <v>1201</v>
      </c>
      <c r="J446" s="4" t="s">
        <v>77</v>
      </c>
      <c r="K446" s="5">
        <v>1</v>
      </c>
      <c r="L446" s="2" t="s">
        <v>23</v>
      </c>
      <c r="M446" s="5">
        <v>60</v>
      </c>
      <c r="P446" s="5">
        <v>60</v>
      </c>
      <c r="Q446" s="1" t="s">
        <v>1202</v>
      </c>
      <c r="V446">
        <f t="shared" si="14"/>
        <v>60</v>
      </c>
      <c r="W446" s="7">
        <f t="shared" si="13"/>
        <v>4377057.9000000032</v>
      </c>
    </row>
    <row r="447" spans="1:23" hidden="1">
      <c r="A447" s="3">
        <v>41733.417337962965</v>
      </c>
      <c r="B447" s="4" t="s">
        <v>1187</v>
      </c>
      <c r="C447" s="4" t="s">
        <v>64</v>
      </c>
      <c r="D447" s="4" t="s">
        <v>943</v>
      </c>
      <c r="E447" s="4" t="s">
        <v>20</v>
      </c>
      <c r="F447" s="4" t="s">
        <v>1203</v>
      </c>
      <c r="G447" s="4" t="s">
        <v>46</v>
      </c>
      <c r="H447" s="4" t="s">
        <v>22</v>
      </c>
      <c r="I447" s="4" t="s">
        <v>1204</v>
      </c>
      <c r="J447" s="4" t="s">
        <v>77</v>
      </c>
      <c r="K447" s="5">
        <v>1</v>
      </c>
      <c r="L447" s="2" t="s">
        <v>23</v>
      </c>
      <c r="M447" s="5">
        <v>75</v>
      </c>
      <c r="P447" s="5">
        <v>75</v>
      </c>
      <c r="Q447" s="1" t="s">
        <v>1205</v>
      </c>
      <c r="V447">
        <f t="shared" si="14"/>
        <v>75</v>
      </c>
      <c r="W447" s="7">
        <f t="shared" si="13"/>
        <v>4377132.9000000032</v>
      </c>
    </row>
    <row r="448" spans="1:23" hidden="1">
      <c r="A448" s="3">
        <v>41733.417349537034</v>
      </c>
      <c r="B448" s="4" t="s">
        <v>1187</v>
      </c>
      <c r="C448" s="4" t="s">
        <v>64</v>
      </c>
      <c r="D448" s="4" t="s">
        <v>943</v>
      </c>
      <c r="E448" s="4" t="s">
        <v>20</v>
      </c>
      <c r="F448" s="4" t="s">
        <v>1206</v>
      </c>
      <c r="G448" s="4" t="s">
        <v>46</v>
      </c>
      <c r="H448" s="4" t="s">
        <v>22</v>
      </c>
      <c r="I448" s="4" t="s">
        <v>1207</v>
      </c>
      <c r="J448" s="4" t="s">
        <v>77</v>
      </c>
      <c r="K448" s="5">
        <v>1</v>
      </c>
      <c r="L448" s="2" t="s">
        <v>23</v>
      </c>
      <c r="M448" s="5">
        <v>55</v>
      </c>
      <c r="P448" s="5">
        <v>55</v>
      </c>
      <c r="Q448" s="1" t="s">
        <v>1208</v>
      </c>
      <c r="V448">
        <f t="shared" si="14"/>
        <v>55</v>
      </c>
      <c r="W448" s="7">
        <f t="shared" si="13"/>
        <v>4377187.9000000032</v>
      </c>
    </row>
    <row r="449" spans="1:23" hidden="1">
      <c r="A449" s="3">
        <v>41733.417361111111</v>
      </c>
      <c r="B449" s="4" t="s">
        <v>1187</v>
      </c>
      <c r="C449" s="4" t="s">
        <v>64</v>
      </c>
      <c r="D449" s="4" t="s">
        <v>943</v>
      </c>
      <c r="E449" s="4" t="s">
        <v>20</v>
      </c>
      <c r="F449" s="4" t="s">
        <v>1209</v>
      </c>
      <c r="G449" s="4" t="s">
        <v>46</v>
      </c>
      <c r="H449" s="4" t="s">
        <v>22</v>
      </c>
      <c r="I449" s="4" t="s">
        <v>1210</v>
      </c>
      <c r="J449" s="4" t="s">
        <v>77</v>
      </c>
      <c r="K449" s="5">
        <v>2</v>
      </c>
      <c r="L449" s="2" t="s">
        <v>23</v>
      </c>
      <c r="M449" s="5">
        <v>75</v>
      </c>
      <c r="P449" s="5">
        <v>150</v>
      </c>
      <c r="Q449" s="1" t="s">
        <v>1211</v>
      </c>
      <c r="V449">
        <f t="shared" si="14"/>
        <v>150</v>
      </c>
      <c r="W449" s="7">
        <f t="shared" si="13"/>
        <v>4377337.9000000032</v>
      </c>
    </row>
    <row r="450" spans="1:23" hidden="1">
      <c r="A450" s="3">
        <v>41733.417361111111</v>
      </c>
      <c r="B450" s="4" t="s">
        <v>1187</v>
      </c>
      <c r="C450" s="4" t="s">
        <v>64</v>
      </c>
      <c r="D450" s="4" t="s">
        <v>943</v>
      </c>
      <c r="E450" s="4" t="s">
        <v>20</v>
      </c>
      <c r="F450" s="4" t="s">
        <v>1212</v>
      </c>
      <c r="G450" s="4" t="s">
        <v>46</v>
      </c>
      <c r="H450" s="4" t="s">
        <v>22</v>
      </c>
      <c r="I450" s="4" t="s">
        <v>1213</v>
      </c>
      <c r="J450" s="4" t="s">
        <v>77</v>
      </c>
      <c r="K450" s="5">
        <v>4</v>
      </c>
      <c r="L450" s="2" t="s">
        <v>23</v>
      </c>
      <c r="M450" s="5">
        <v>53</v>
      </c>
      <c r="P450" s="5">
        <v>212</v>
      </c>
      <c r="Q450" s="1" t="s">
        <v>1214</v>
      </c>
      <c r="V450">
        <f t="shared" si="14"/>
        <v>212</v>
      </c>
      <c r="W450" s="7">
        <f t="shared" si="13"/>
        <v>4377549.9000000032</v>
      </c>
    </row>
    <row r="451" spans="1:23" hidden="1">
      <c r="A451" s="3">
        <v>41733.417372685188</v>
      </c>
      <c r="B451" s="4" t="s">
        <v>1187</v>
      </c>
      <c r="C451" s="4" t="s">
        <v>64</v>
      </c>
      <c r="D451" s="4" t="s">
        <v>943</v>
      </c>
      <c r="E451" s="4" t="s">
        <v>20</v>
      </c>
      <c r="F451" s="4" t="s">
        <v>1215</v>
      </c>
      <c r="G451" s="4" t="s">
        <v>46</v>
      </c>
      <c r="H451" s="4" t="s">
        <v>22</v>
      </c>
      <c r="I451" s="4" t="s">
        <v>1216</v>
      </c>
      <c r="J451" s="4" t="s">
        <v>77</v>
      </c>
      <c r="K451" s="5">
        <v>3</v>
      </c>
      <c r="L451" s="2" t="s">
        <v>23</v>
      </c>
      <c r="M451" s="5">
        <v>53</v>
      </c>
      <c r="P451" s="5">
        <v>159</v>
      </c>
      <c r="Q451" s="1" t="s">
        <v>1217</v>
      </c>
      <c r="V451">
        <f t="shared" si="14"/>
        <v>159</v>
      </c>
      <c r="W451" s="7">
        <f t="shared" si="13"/>
        <v>4377708.9000000032</v>
      </c>
    </row>
    <row r="452" spans="1:23" hidden="1">
      <c r="A452" s="3">
        <v>41733.417384259257</v>
      </c>
      <c r="B452" s="4" t="s">
        <v>1187</v>
      </c>
      <c r="C452" s="4" t="s">
        <v>64</v>
      </c>
      <c r="D452" s="4" t="s">
        <v>943</v>
      </c>
      <c r="E452" s="4" t="s">
        <v>20</v>
      </c>
      <c r="F452" s="4" t="s">
        <v>1218</v>
      </c>
      <c r="G452" s="4" t="s">
        <v>46</v>
      </c>
      <c r="H452" s="4" t="s">
        <v>22</v>
      </c>
      <c r="I452" s="4" t="s">
        <v>1219</v>
      </c>
      <c r="J452" s="4" t="s">
        <v>77</v>
      </c>
      <c r="K452" s="5">
        <v>1</v>
      </c>
      <c r="L452" s="2" t="s">
        <v>23</v>
      </c>
      <c r="M452" s="5">
        <v>95</v>
      </c>
      <c r="P452" s="5">
        <v>95</v>
      </c>
      <c r="Q452" s="1" t="s">
        <v>1211</v>
      </c>
      <c r="V452">
        <f t="shared" si="14"/>
        <v>95</v>
      </c>
      <c r="W452" s="7">
        <f t="shared" ref="W452:W515" si="15">V452+W451</f>
        <v>4377803.9000000032</v>
      </c>
    </row>
    <row r="453" spans="1:23" hidden="1">
      <c r="A453" s="3">
        <v>41733.417384259257</v>
      </c>
      <c r="B453" s="4" t="s">
        <v>1187</v>
      </c>
      <c r="C453" s="4" t="s">
        <v>64</v>
      </c>
      <c r="D453" s="4" t="s">
        <v>943</v>
      </c>
      <c r="E453" s="4" t="s">
        <v>20</v>
      </c>
      <c r="F453" s="4" t="s">
        <v>1220</v>
      </c>
      <c r="G453" s="4" t="s">
        <v>46</v>
      </c>
      <c r="H453" s="4" t="s">
        <v>22</v>
      </c>
      <c r="I453" s="4" t="s">
        <v>1221</v>
      </c>
      <c r="J453" s="4" t="s">
        <v>77</v>
      </c>
      <c r="K453" s="5">
        <v>1</v>
      </c>
      <c r="L453" s="2" t="s">
        <v>23</v>
      </c>
      <c r="M453" s="5">
        <v>58</v>
      </c>
      <c r="P453" s="5">
        <v>58</v>
      </c>
      <c r="Q453" s="1" t="s">
        <v>1222</v>
      </c>
      <c r="V453">
        <f t="shared" si="14"/>
        <v>58</v>
      </c>
      <c r="W453" s="7">
        <f t="shared" si="15"/>
        <v>4377861.9000000032</v>
      </c>
    </row>
    <row r="454" spans="1:23" hidden="1">
      <c r="A454" s="3">
        <v>41733.417395833334</v>
      </c>
      <c r="B454" s="4" t="s">
        <v>1187</v>
      </c>
      <c r="C454" s="4" t="s">
        <v>64</v>
      </c>
      <c r="D454" s="4" t="s">
        <v>943</v>
      </c>
      <c r="E454" s="4" t="s">
        <v>20</v>
      </c>
      <c r="F454" s="4" t="s">
        <v>1223</v>
      </c>
      <c r="G454" s="4" t="s">
        <v>46</v>
      </c>
      <c r="H454" s="4" t="s">
        <v>22</v>
      </c>
      <c r="I454" s="4" t="s">
        <v>1224</v>
      </c>
      <c r="J454" s="4" t="s">
        <v>77</v>
      </c>
      <c r="K454" s="5">
        <v>2</v>
      </c>
      <c r="L454" s="2" t="s">
        <v>23</v>
      </c>
      <c r="M454" s="5">
        <v>66</v>
      </c>
      <c r="P454" s="5">
        <v>132</v>
      </c>
      <c r="Q454" s="1" t="s">
        <v>1225</v>
      </c>
      <c r="V454">
        <f t="shared" ref="V454:V517" si="16">IF(E454="JP",P454/110,P454)</f>
        <v>132</v>
      </c>
      <c r="W454" s="7">
        <f t="shared" si="15"/>
        <v>4377993.9000000032</v>
      </c>
    </row>
    <row r="455" spans="1:23" hidden="1">
      <c r="A455" s="3">
        <v>41733.417407407411</v>
      </c>
      <c r="B455" s="4" t="s">
        <v>1187</v>
      </c>
      <c r="C455" s="4" t="s">
        <v>64</v>
      </c>
      <c r="D455" s="4" t="s">
        <v>943</v>
      </c>
      <c r="E455" s="4" t="s">
        <v>20</v>
      </c>
      <c r="F455" s="4" t="s">
        <v>1226</v>
      </c>
      <c r="G455" s="4" t="s">
        <v>46</v>
      </c>
      <c r="H455" s="4" t="s">
        <v>22</v>
      </c>
      <c r="I455" s="4" t="s">
        <v>1227</v>
      </c>
      <c r="J455" s="4" t="s">
        <v>77</v>
      </c>
      <c r="K455" s="5">
        <v>1</v>
      </c>
      <c r="L455" s="2" t="s">
        <v>23</v>
      </c>
      <c r="M455" s="5">
        <v>83</v>
      </c>
      <c r="P455" s="5">
        <v>83</v>
      </c>
      <c r="Q455" s="1" t="s">
        <v>1228</v>
      </c>
      <c r="V455">
        <f t="shared" si="16"/>
        <v>83</v>
      </c>
      <c r="W455" s="7">
        <f t="shared" si="15"/>
        <v>4378076.9000000032</v>
      </c>
    </row>
    <row r="456" spans="1:23" hidden="1">
      <c r="A456" s="3">
        <v>41733.41741898148</v>
      </c>
      <c r="B456" s="4" t="s">
        <v>1187</v>
      </c>
      <c r="C456" s="4" t="s">
        <v>64</v>
      </c>
      <c r="D456" s="4" t="s">
        <v>943</v>
      </c>
      <c r="E456" s="4" t="s">
        <v>20</v>
      </c>
      <c r="F456" s="4" t="s">
        <v>1229</v>
      </c>
      <c r="G456" s="4" t="s">
        <v>46</v>
      </c>
      <c r="H456" s="4" t="s">
        <v>22</v>
      </c>
      <c r="I456" s="4" t="s">
        <v>1230</v>
      </c>
      <c r="J456" s="4" t="s">
        <v>77</v>
      </c>
      <c r="K456" s="5">
        <v>2</v>
      </c>
      <c r="L456" s="2" t="s">
        <v>23</v>
      </c>
      <c r="M456" s="5">
        <v>66</v>
      </c>
      <c r="P456" s="5">
        <v>132</v>
      </c>
      <c r="Q456" s="1" t="s">
        <v>1231</v>
      </c>
      <c r="V456">
        <f t="shared" si="16"/>
        <v>132</v>
      </c>
      <c r="W456" s="7">
        <f t="shared" si="15"/>
        <v>4378208.9000000032</v>
      </c>
    </row>
    <row r="457" spans="1:23" hidden="1">
      <c r="A457" s="3">
        <v>41733.41741898148</v>
      </c>
      <c r="B457" s="4" t="s">
        <v>1187</v>
      </c>
      <c r="C457" s="4" t="s">
        <v>64</v>
      </c>
      <c r="D457" s="4" t="s">
        <v>943</v>
      </c>
      <c r="E457" s="4" t="s">
        <v>20</v>
      </c>
      <c r="F457" s="4" t="s">
        <v>1232</v>
      </c>
      <c r="G457" s="4" t="s">
        <v>46</v>
      </c>
      <c r="H457" s="4" t="s">
        <v>22</v>
      </c>
      <c r="I457" s="4" t="s">
        <v>1233</v>
      </c>
      <c r="J457" s="4" t="s">
        <v>77</v>
      </c>
      <c r="K457" s="5">
        <v>1</v>
      </c>
      <c r="L457" s="2" t="s">
        <v>23</v>
      </c>
      <c r="M457" s="5">
        <v>73.5</v>
      </c>
      <c r="P457" s="5">
        <v>73.5</v>
      </c>
      <c r="Q457" s="1" t="s">
        <v>1234</v>
      </c>
      <c r="V457">
        <f t="shared" si="16"/>
        <v>73.5</v>
      </c>
      <c r="W457" s="7">
        <f t="shared" si="15"/>
        <v>4378282.4000000032</v>
      </c>
    </row>
    <row r="458" spans="1:23" hidden="1">
      <c r="A458" s="3">
        <v>41733.417430555557</v>
      </c>
      <c r="B458" s="4" t="s">
        <v>1187</v>
      </c>
      <c r="C458" s="4" t="s">
        <v>64</v>
      </c>
      <c r="D458" s="4" t="s">
        <v>943</v>
      </c>
      <c r="E458" s="4" t="s">
        <v>20</v>
      </c>
      <c r="F458" s="4" t="s">
        <v>1235</v>
      </c>
      <c r="G458" s="4" t="s">
        <v>46</v>
      </c>
      <c r="H458" s="4" t="s">
        <v>22</v>
      </c>
      <c r="I458" s="4" t="s">
        <v>1236</v>
      </c>
      <c r="J458" s="4" t="s">
        <v>77</v>
      </c>
      <c r="K458" s="5">
        <v>3</v>
      </c>
      <c r="L458" s="2" t="s">
        <v>23</v>
      </c>
      <c r="M458" s="5">
        <v>55</v>
      </c>
      <c r="P458" s="5">
        <v>165</v>
      </c>
      <c r="Q458" s="1" t="s">
        <v>1202</v>
      </c>
      <c r="V458">
        <f t="shared" si="16"/>
        <v>165</v>
      </c>
      <c r="W458" s="7">
        <f t="shared" si="15"/>
        <v>4378447.4000000032</v>
      </c>
    </row>
    <row r="459" spans="1:23" hidden="1">
      <c r="A459" s="3">
        <v>41733.417442129627</v>
      </c>
      <c r="B459" s="4" t="s">
        <v>1187</v>
      </c>
      <c r="C459" s="4" t="s">
        <v>64</v>
      </c>
      <c r="D459" s="4" t="s">
        <v>943</v>
      </c>
      <c r="E459" s="4" t="s">
        <v>20</v>
      </c>
      <c r="F459" s="4" t="s">
        <v>1237</v>
      </c>
      <c r="G459" s="4" t="s">
        <v>46</v>
      </c>
      <c r="H459" s="4" t="s">
        <v>22</v>
      </c>
      <c r="I459" s="4" t="s">
        <v>1238</v>
      </c>
      <c r="J459" s="4" t="s">
        <v>77</v>
      </c>
      <c r="K459" s="5">
        <v>2</v>
      </c>
      <c r="L459" s="2" t="s">
        <v>23</v>
      </c>
      <c r="M459" s="5">
        <v>63</v>
      </c>
      <c r="P459" s="5">
        <v>126</v>
      </c>
      <c r="Q459" s="1" t="s">
        <v>1239</v>
      </c>
      <c r="V459">
        <f t="shared" si="16"/>
        <v>126</v>
      </c>
      <c r="W459" s="7">
        <f t="shared" si="15"/>
        <v>4378573.4000000032</v>
      </c>
    </row>
    <row r="460" spans="1:23" hidden="1">
      <c r="A460" s="3">
        <v>41733.417442129627</v>
      </c>
      <c r="B460" s="4" t="s">
        <v>1187</v>
      </c>
      <c r="C460" s="4" t="s">
        <v>64</v>
      </c>
      <c r="D460" s="4" t="s">
        <v>943</v>
      </c>
      <c r="E460" s="4" t="s">
        <v>20</v>
      </c>
      <c r="F460" s="4" t="s">
        <v>1240</v>
      </c>
      <c r="G460" s="4" t="s">
        <v>46</v>
      </c>
      <c r="H460" s="4" t="s">
        <v>22</v>
      </c>
      <c r="I460" s="4" t="s">
        <v>1241</v>
      </c>
      <c r="J460" s="4" t="s">
        <v>77</v>
      </c>
      <c r="K460" s="5">
        <v>1</v>
      </c>
      <c r="L460" s="2" t="s">
        <v>23</v>
      </c>
      <c r="M460" s="5">
        <v>82.5</v>
      </c>
      <c r="P460" s="5">
        <v>82.5</v>
      </c>
      <c r="Q460" s="1" t="s">
        <v>1242</v>
      </c>
      <c r="V460">
        <f t="shared" si="16"/>
        <v>82.5</v>
      </c>
      <c r="W460" s="7">
        <f t="shared" si="15"/>
        <v>4378655.9000000032</v>
      </c>
    </row>
    <row r="461" spans="1:23" hidden="1">
      <c r="A461" s="3">
        <v>41733.417453703703</v>
      </c>
      <c r="B461" s="4" t="s">
        <v>1187</v>
      </c>
      <c r="C461" s="4" t="s">
        <v>64</v>
      </c>
      <c r="D461" s="4" t="s">
        <v>943</v>
      </c>
      <c r="E461" s="4" t="s">
        <v>20</v>
      </c>
      <c r="F461" s="4" t="s">
        <v>1243</v>
      </c>
      <c r="G461" s="4" t="s">
        <v>46</v>
      </c>
      <c r="H461" s="4" t="s">
        <v>22</v>
      </c>
      <c r="I461" s="4" t="s">
        <v>1244</v>
      </c>
      <c r="J461" s="4" t="s">
        <v>77</v>
      </c>
      <c r="K461" s="5">
        <v>1</v>
      </c>
      <c r="L461" s="2" t="s">
        <v>23</v>
      </c>
      <c r="M461" s="5">
        <v>93.5</v>
      </c>
      <c r="P461" s="5">
        <v>93.5</v>
      </c>
      <c r="Q461" s="1" t="s">
        <v>1245</v>
      </c>
      <c r="V461">
        <f t="shared" si="16"/>
        <v>93.5</v>
      </c>
      <c r="W461" s="7">
        <f t="shared" si="15"/>
        <v>4378749.4000000032</v>
      </c>
    </row>
    <row r="462" spans="1:23" hidden="1">
      <c r="A462" s="3">
        <v>41733.41746527778</v>
      </c>
      <c r="B462" s="4" t="s">
        <v>1187</v>
      </c>
      <c r="C462" s="4" t="s">
        <v>64</v>
      </c>
      <c r="D462" s="4" t="s">
        <v>943</v>
      </c>
      <c r="E462" s="4" t="s">
        <v>20</v>
      </c>
      <c r="F462" s="4" t="s">
        <v>1246</v>
      </c>
      <c r="G462" s="4" t="s">
        <v>46</v>
      </c>
      <c r="H462" s="4" t="s">
        <v>22</v>
      </c>
      <c r="I462" s="4" t="s">
        <v>1247</v>
      </c>
      <c r="J462" s="4" t="s">
        <v>77</v>
      </c>
      <c r="K462" s="5">
        <v>1</v>
      </c>
      <c r="L462" s="2" t="s">
        <v>23</v>
      </c>
      <c r="M462" s="5">
        <v>69</v>
      </c>
      <c r="P462" s="5">
        <v>69</v>
      </c>
      <c r="Q462" s="1" t="s">
        <v>1248</v>
      </c>
      <c r="V462">
        <f t="shared" si="16"/>
        <v>69</v>
      </c>
      <c r="W462" s="7">
        <f t="shared" si="15"/>
        <v>4378818.4000000032</v>
      </c>
    </row>
    <row r="463" spans="1:23" hidden="1">
      <c r="A463" s="3">
        <v>41733.41747685185</v>
      </c>
      <c r="B463" s="4" t="s">
        <v>1187</v>
      </c>
      <c r="C463" s="4" t="s">
        <v>64</v>
      </c>
      <c r="D463" s="4" t="s">
        <v>943</v>
      </c>
      <c r="E463" s="4" t="s">
        <v>20</v>
      </c>
      <c r="F463" s="4" t="s">
        <v>1249</v>
      </c>
      <c r="G463" s="4" t="s">
        <v>46</v>
      </c>
      <c r="H463" s="4" t="s">
        <v>22</v>
      </c>
      <c r="I463" s="4" t="s">
        <v>1250</v>
      </c>
      <c r="J463" s="4" t="s">
        <v>77</v>
      </c>
      <c r="K463" s="5">
        <v>1</v>
      </c>
      <c r="L463" s="2" t="s">
        <v>23</v>
      </c>
      <c r="M463" s="5">
        <v>69</v>
      </c>
      <c r="P463" s="5">
        <v>69</v>
      </c>
      <c r="Q463" s="1" t="s">
        <v>1251</v>
      </c>
      <c r="V463">
        <f t="shared" si="16"/>
        <v>69</v>
      </c>
      <c r="W463" s="7">
        <f t="shared" si="15"/>
        <v>4378887.4000000032</v>
      </c>
    </row>
    <row r="464" spans="1:23" hidden="1">
      <c r="A464" s="3">
        <v>41733.419178240743</v>
      </c>
      <c r="B464" s="4" t="s">
        <v>1187</v>
      </c>
      <c r="C464" s="4" t="s">
        <v>64</v>
      </c>
      <c r="D464" s="4" t="s">
        <v>943</v>
      </c>
      <c r="E464" s="4" t="s">
        <v>20</v>
      </c>
      <c r="F464" s="4" t="s">
        <v>1252</v>
      </c>
      <c r="G464" s="4" t="s">
        <v>46</v>
      </c>
      <c r="H464" s="4" t="s">
        <v>22</v>
      </c>
      <c r="I464" s="4" t="s">
        <v>1253</v>
      </c>
      <c r="J464" s="4" t="s">
        <v>77</v>
      </c>
      <c r="K464" s="5">
        <v>2</v>
      </c>
      <c r="L464" s="2" t="s">
        <v>23</v>
      </c>
      <c r="M464" s="5">
        <v>5</v>
      </c>
      <c r="P464" s="5">
        <v>10</v>
      </c>
      <c r="Q464" s="1" t="s">
        <v>1254</v>
      </c>
      <c r="V464">
        <f t="shared" si="16"/>
        <v>10</v>
      </c>
      <c r="W464" s="7">
        <f t="shared" si="15"/>
        <v>4378897.4000000032</v>
      </c>
    </row>
    <row r="465" spans="1:23" hidden="1">
      <c r="A465" s="3">
        <v>41733.425381944442</v>
      </c>
      <c r="B465" s="4" t="s">
        <v>1255</v>
      </c>
      <c r="C465" s="4" t="s">
        <v>59</v>
      </c>
      <c r="D465" s="4" t="s">
        <v>51</v>
      </c>
      <c r="E465" s="4" t="s">
        <v>20</v>
      </c>
      <c r="F465" s="4" t="s">
        <v>27</v>
      </c>
      <c r="H465" s="4" t="s">
        <v>22</v>
      </c>
      <c r="K465" s="5">
        <v>56</v>
      </c>
      <c r="L465" s="2" t="s">
        <v>23</v>
      </c>
      <c r="M465" s="5">
        <v>490</v>
      </c>
      <c r="P465" s="5">
        <v>27440</v>
      </c>
      <c r="Q465" s="1" t="s">
        <v>29</v>
      </c>
      <c r="V465">
        <f t="shared" si="16"/>
        <v>27440</v>
      </c>
      <c r="W465" s="7">
        <f t="shared" si="15"/>
        <v>4406337.4000000032</v>
      </c>
    </row>
    <row r="466" spans="1:23" hidden="1">
      <c r="A466" s="3">
        <v>41733.450601851851</v>
      </c>
      <c r="B466" s="4" t="s">
        <v>1256</v>
      </c>
      <c r="C466" s="4" t="s">
        <v>64</v>
      </c>
      <c r="D466" s="4" t="s">
        <v>1257</v>
      </c>
      <c r="E466" s="4" t="s">
        <v>20</v>
      </c>
      <c r="F466" s="4" t="s">
        <v>1258</v>
      </c>
      <c r="G466" s="4" t="s">
        <v>46</v>
      </c>
      <c r="H466" s="4" t="s">
        <v>22</v>
      </c>
      <c r="I466" s="4" t="s">
        <v>1259</v>
      </c>
      <c r="J466" s="4" t="s">
        <v>77</v>
      </c>
      <c r="K466" s="5">
        <v>50</v>
      </c>
      <c r="L466" s="2" t="s">
        <v>770</v>
      </c>
      <c r="M466" s="5">
        <v>9.5500000000000007</v>
      </c>
      <c r="P466" s="5">
        <v>477.5</v>
      </c>
      <c r="Q466" s="1" t="s">
        <v>1260</v>
      </c>
      <c r="V466">
        <f t="shared" si="16"/>
        <v>477.5</v>
      </c>
      <c r="W466" s="7">
        <f t="shared" si="15"/>
        <v>4406814.9000000032</v>
      </c>
    </row>
    <row r="467" spans="1:23" hidden="1">
      <c r="A467" s="3">
        <v>41733.648668981485</v>
      </c>
      <c r="B467" s="4" t="s">
        <v>1261</v>
      </c>
      <c r="C467" s="4" t="s">
        <v>59</v>
      </c>
      <c r="D467" s="4" t="s">
        <v>1262</v>
      </c>
      <c r="E467" s="4" t="s">
        <v>20</v>
      </c>
      <c r="F467" s="4" t="s">
        <v>1263</v>
      </c>
      <c r="H467" s="4" t="s">
        <v>22</v>
      </c>
      <c r="I467" s="4" t="s">
        <v>1264</v>
      </c>
      <c r="K467" s="5">
        <v>12</v>
      </c>
      <c r="L467" s="2" t="s">
        <v>23</v>
      </c>
      <c r="M467" s="5">
        <v>2670</v>
      </c>
      <c r="P467" s="5">
        <v>32040</v>
      </c>
      <c r="Q467" s="1" t="s">
        <v>1265</v>
      </c>
      <c r="V467">
        <f t="shared" si="16"/>
        <v>32040</v>
      </c>
      <c r="W467" s="7">
        <f t="shared" si="15"/>
        <v>4438854.9000000032</v>
      </c>
    </row>
    <row r="468" spans="1:23" hidden="1">
      <c r="A468" s="3">
        <v>41733.746516203704</v>
      </c>
      <c r="B468" s="4" t="s">
        <v>1266</v>
      </c>
      <c r="C468" s="4" t="s">
        <v>18</v>
      </c>
      <c r="D468" s="4" t="s">
        <v>441</v>
      </c>
      <c r="E468" s="4" t="s">
        <v>20</v>
      </c>
      <c r="F468" s="4" t="s">
        <v>60</v>
      </c>
      <c r="H468" s="4" t="s">
        <v>22</v>
      </c>
      <c r="K468" s="5">
        <v>1</v>
      </c>
      <c r="L468" s="2" t="s">
        <v>23</v>
      </c>
      <c r="M468" s="5">
        <v>500</v>
      </c>
      <c r="P468" s="5">
        <v>500</v>
      </c>
      <c r="Q468" s="1" t="s">
        <v>61</v>
      </c>
      <c r="V468">
        <f t="shared" si="16"/>
        <v>500</v>
      </c>
      <c r="W468" s="7">
        <f t="shared" si="15"/>
        <v>4439354.9000000032</v>
      </c>
    </row>
    <row r="469" spans="1:23" hidden="1">
      <c r="A469" s="3">
        <v>41736.412488425929</v>
      </c>
      <c r="B469" s="4" t="s">
        <v>1267</v>
      </c>
      <c r="C469" s="4" t="s">
        <v>64</v>
      </c>
      <c r="D469" s="4" t="s">
        <v>1268</v>
      </c>
      <c r="E469" s="4" t="s">
        <v>20</v>
      </c>
      <c r="F469" s="4" t="s">
        <v>1269</v>
      </c>
      <c r="G469" s="4" t="s">
        <v>46</v>
      </c>
      <c r="H469" s="4" t="s">
        <v>22</v>
      </c>
      <c r="I469" s="4" t="s">
        <v>1270</v>
      </c>
      <c r="J469" s="4" t="s">
        <v>77</v>
      </c>
      <c r="K469" s="5">
        <v>2</v>
      </c>
      <c r="L469" s="2" t="s">
        <v>23</v>
      </c>
      <c r="M469" s="5">
        <v>7210</v>
      </c>
      <c r="O469" s="6">
        <v>10</v>
      </c>
      <c r="P469" s="5">
        <v>12978</v>
      </c>
      <c r="Q469" s="1" t="s">
        <v>1271</v>
      </c>
      <c r="V469">
        <f t="shared" si="16"/>
        <v>12978</v>
      </c>
      <c r="W469" s="7">
        <f t="shared" si="15"/>
        <v>4452332.9000000032</v>
      </c>
    </row>
    <row r="470" spans="1:23" hidden="1">
      <c r="A470" s="3">
        <v>41736.412488425929</v>
      </c>
      <c r="B470" s="4" t="s">
        <v>1267</v>
      </c>
      <c r="C470" s="4" t="s">
        <v>64</v>
      </c>
      <c r="D470" s="4" t="s">
        <v>1268</v>
      </c>
      <c r="E470" s="4" t="s">
        <v>20</v>
      </c>
      <c r="F470" s="4" t="s">
        <v>1272</v>
      </c>
      <c r="G470" s="4" t="s">
        <v>46</v>
      </c>
      <c r="H470" s="4" t="s">
        <v>22</v>
      </c>
      <c r="I470" s="4" t="s">
        <v>1273</v>
      </c>
      <c r="J470" s="4" t="s">
        <v>77</v>
      </c>
      <c r="K470" s="5">
        <v>2</v>
      </c>
      <c r="L470" s="2" t="s">
        <v>23</v>
      </c>
      <c r="M470" s="5">
        <v>2510</v>
      </c>
      <c r="O470" s="6">
        <v>10</v>
      </c>
      <c r="P470" s="5">
        <v>4518</v>
      </c>
      <c r="Q470" s="1" t="s">
        <v>1274</v>
      </c>
      <c r="V470">
        <f t="shared" si="16"/>
        <v>4518</v>
      </c>
      <c r="W470" s="7">
        <f t="shared" si="15"/>
        <v>4456850.9000000032</v>
      </c>
    </row>
    <row r="471" spans="1:23" hidden="1">
      <c r="A471" s="3">
        <v>41736.412499999999</v>
      </c>
      <c r="B471" s="4" t="s">
        <v>1267</v>
      </c>
      <c r="C471" s="4" t="s">
        <v>64</v>
      </c>
      <c r="D471" s="4" t="s">
        <v>1268</v>
      </c>
      <c r="E471" s="4" t="s">
        <v>20</v>
      </c>
      <c r="F471" s="4" t="s">
        <v>1275</v>
      </c>
      <c r="G471" s="4" t="s">
        <v>46</v>
      </c>
      <c r="H471" s="4" t="s">
        <v>22</v>
      </c>
      <c r="I471" s="4" t="s">
        <v>1276</v>
      </c>
      <c r="J471" s="4" t="s">
        <v>77</v>
      </c>
      <c r="K471" s="5">
        <v>2</v>
      </c>
      <c r="L471" s="2" t="s">
        <v>23</v>
      </c>
      <c r="M471" s="5">
        <v>930</v>
      </c>
      <c r="O471" s="6">
        <v>10</v>
      </c>
      <c r="P471" s="5">
        <v>1674</v>
      </c>
      <c r="Q471" s="1" t="s">
        <v>1277</v>
      </c>
      <c r="V471">
        <f t="shared" si="16"/>
        <v>1674</v>
      </c>
      <c r="W471" s="7">
        <f t="shared" si="15"/>
        <v>4458524.9000000032</v>
      </c>
    </row>
    <row r="472" spans="1:23" hidden="1">
      <c r="A472" s="3">
        <v>41736.412511574075</v>
      </c>
      <c r="B472" s="4" t="s">
        <v>1267</v>
      </c>
      <c r="C472" s="4" t="s">
        <v>64</v>
      </c>
      <c r="D472" s="4" t="s">
        <v>1268</v>
      </c>
      <c r="E472" s="4" t="s">
        <v>20</v>
      </c>
      <c r="F472" s="4" t="s">
        <v>1278</v>
      </c>
      <c r="G472" s="4" t="s">
        <v>46</v>
      </c>
      <c r="H472" s="4" t="s">
        <v>22</v>
      </c>
      <c r="I472" s="4" t="s">
        <v>1279</v>
      </c>
      <c r="J472" s="4" t="s">
        <v>77</v>
      </c>
      <c r="K472" s="5">
        <v>10</v>
      </c>
      <c r="L472" s="2" t="s">
        <v>23</v>
      </c>
      <c r="M472" s="5">
        <v>300</v>
      </c>
      <c r="O472" s="6">
        <v>10</v>
      </c>
      <c r="P472" s="5">
        <v>2700</v>
      </c>
      <c r="Q472" s="1" t="s">
        <v>1280</v>
      </c>
      <c r="V472">
        <f t="shared" si="16"/>
        <v>2700</v>
      </c>
      <c r="W472" s="7">
        <f t="shared" si="15"/>
        <v>4461224.9000000032</v>
      </c>
    </row>
    <row r="473" spans="1:23" hidden="1">
      <c r="A473" s="3">
        <v>41736.440358796295</v>
      </c>
      <c r="B473" s="4" t="s">
        <v>1281</v>
      </c>
      <c r="C473" s="4" t="s">
        <v>64</v>
      </c>
      <c r="D473" s="4" t="s">
        <v>802</v>
      </c>
      <c r="E473" s="4" t="s">
        <v>20</v>
      </c>
      <c r="F473" s="4" t="s">
        <v>1282</v>
      </c>
      <c r="G473" s="4" t="s">
        <v>46</v>
      </c>
      <c r="H473" s="4" t="s">
        <v>22</v>
      </c>
      <c r="I473" s="4" t="s">
        <v>1283</v>
      </c>
      <c r="J473" s="4" t="s">
        <v>77</v>
      </c>
      <c r="K473" s="5">
        <v>1</v>
      </c>
      <c r="L473" s="2" t="s">
        <v>23</v>
      </c>
      <c r="M473" s="5">
        <v>29.4</v>
      </c>
      <c r="P473" s="5">
        <v>29.4</v>
      </c>
      <c r="Q473" s="1" t="s">
        <v>1284</v>
      </c>
      <c r="V473">
        <f t="shared" si="16"/>
        <v>29.4</v>
      </c>
      <c r="W473" s="7">
        <f t="shared" si="15"/>
        <v>4461254.3000000035</v>
      </c>
    </row>
    <row r="474" spans="1:23" hidden="1">
      <c r="A474" s="3">
        <v>41736.440370370372</v>
      </c>
      <c r="B474" s="4" t="s">
        <v>1281</v>
      </c>
      <c r="C474" s="4" t="s">
        <v>64</v>
      </c>
      <c r="D474" s="4" t="s">
        <v>802</v>
      </c>
      <c r="E474" s="4" t="s">
        <v>20</v>
      </c>
      <c r="F474" s="4" t="s">
        <v>1285</v>
      </c>
      <c r="G474" s="4" t="s">
        <v>46</v>
      </c>
      <c r="H474" s="4" t="s">
        <v>22</v>
      </c>
      <c r="I474" s="4" t="s">
        <v>1286</v>
      </c>
      <c r="J474" s="4" t="s">
        <v>77</v>
      </c>
      <c r="K474" s="5">
        <v>1</v>
      </c>
      <c r="L474" s="2" t="s">
        <v>1287</v>
      </c>
      <c r="M474" s="5">
        <v>7.9</v>
      </c>
      <c r="P474" s="5">
        <v>7.9</v>
      </c>
      <c r="Q474" s="1" t="s">
        <v>1288</v>
      </c>
      <c r="V474">
        <f t="shared" si="16"/>
        <v>7.9</v>
      </c>
      <c r="W474" s="7">
        <f t="shared" si="15"/>
        <v>4461262.2000000039</v>
      </c>
    </row>
    <row r="475" spans="1:23" hidden="1">
      <c r="A475" s="3">
        <v>41736.459606481483</v>
      </c>
      <c r="B475" s="4" t="s">
        <v>1289</v>
      </c>
      <c r="C475" s="4" t="s">
        <v>59</v>
      </c>
      <c r="D475" s="4" t="s">
        <v>51</v>
      </c>
      <c r="E475" s="4" t="s">
        <v>20</v>
      </c>
      <c r="F475" s="4" t="s">
        <v>60</v>
      </c>
      <c r="H475" s="4" t="s">
        <v>22</v>
      </c>
      <c r="I475" s="4" t="s">
        <v>1290</v>
      </c>
      <c r="K475" s="5">
        <v>1</v>
      </c>
      <c r="L475" s="2" t="s">
        <v>23</v>
      </c>
      <c r="M475" s="5">
        <v>3000</v>
      </c>
      <c r="P475" s="5">
        <v>3000</v>
      </c>
      <c r="Q475" s="1" t="s">
        <v>61</v>
      </c>
      <c r="V475">
        <f t="shared" si="16"/>
        <v>3000</v>
      </c>
      <c r="W475" s="7">
        <f t="shared" si="15"/>
        <v>4464262.2000000039</v>
      </c>
    </row>
    <row r="476" spans="1:23" hidden="1">
      <c r="A476" s="3">
        <v>41736.557210648149</v>
      </c>
      <c r="B476" s="4" t="s">
        <v>1291</v>
      </c>
      <c r="C476" s="4" t="s">
        <v>64</v>
      </c>
      <c r="D476" s="4" t="s">
        <v>1292</v>
      </c>
      <c r="E476" s="4" t="s">
        <v>20</v>
      </c>
      <c r="F476" s="4" t="s">
        <v>1293</v>
      </c>
      <c r="G476" s="4" t="s">
        <v>46</v>
      </c>
      <c r="H476" s="4" t="s">
        <v>22</v>
      </c>
      <c r="I476" s="4" t="s">
        <v>1294</v>
      </c>
      <c r="J476" s="4" t="s">
        <v>77</v>
      </c>
      <c r="K476" s="5">
        <v>1</v>
      </c>
      <c r="L476" s="2" t="s">
        <v>23</v>
      </c>
      <c r="M476" s="5">
        <v>644.91999999999996</v>
      </c>
      <c r="P476" s="5">
        <v>644.91999999999996</v>
      </c>
      <c r="Q476" s="1" t="s">
        <v>1295</v>
      </c>
      <c r="V476">
        <f t="shared" si="16"/>
        <v>644.91999999999996</v>
      </c>
      <c r="W476" s="7">
        <f t="shared" si="15"/>
        <v>4464907.1200000038</v>
      </c>
    </row>
    <row r="477" spans="1:23" hidden="1">
      <c r="A477" s="3">
        <v>41736.557222222225</v>
      </c>
      <c r="B477" s="4" t="s">
        <v>1291</v>
      </c>
      <c r="C477" s="4" t="s">
        <v>64</v>
      </c>
      <c r="D477" s="4" t="s">
        <v>1292</v>
      </c>
      <c r="E477" s="4" t="s">
        <v>20</v>
      </c>
      <c r="F477" s="4" t="s">
        <v>1296</v>
      </c>
      <c r="G477" s="4" t="s">
        <v>46</v>
      </c>
      <c r="H477" s="4" t="s">
        <v>22</v>
      </c>
      <c r="I477" s="4" t="s">
        <v>1297</v>
      </c>
      <c r="J477" s="4" t="s">
        <v>77</v>
      </c>
      <c r="K477" s="5">
        <v>1</v>
      </c>
      <c r="L477" s="2" t="s">
        <v>23</v>
      </c>
      <c r="M477" s="5">
        <v>819.35</v>
      </c>
      <c r="P477" s="5">
        <v>819.35</v>
      </c>
      <c r="Q477" s="1" t="s">
        <v>1295</v>
      </c>
      <c r="V477">
        <f t="shared" si="16"/>
        <v>819.35</v>
      </c>
      <c r="W477" s="7">
        <f t="shared" si="15"/>
        <v>4465726.4700000035</v>
      </c>
    </row>
    <row r="478" spans="1:23" hidden="1">
      <c r="A478" s="3">
        <v>41736.557233796295</v>
      </c>
      <c r="B478" s="4" t="s">
        <v>1291</v>
      </c>
      <c r="C478" s="4" t="s">
        <v>64</v>
      </c>
      <c r="D478" s="4" t="s">
        <v>1292</v>
      </c>
      <c r="E478" s="4" t="s">
        <v>20</v>
      </c>
      <c r="F478" s="4" t="s">
        <v>1298</v>
      </c>
      <c r="G478" s="4" t="s">
        <v>46</v>
      </c>
      <c r="H478" s="4" t="s">
        <v>22</v>
      </c>
      <c r="I478" s="4" t="s">
        <v>1299</v>
      </c>
      <c r="J478" s="4" t="s">
        <v>77</v>
      </c>
      <c r="K478" s="5">
        <v>2</v>
      </c>
      <c r="L478" s="2" t="s">
        <v>23</v>
      </c>
      <c r="M478" s="5">
        <v>196.65</v>
      </c>
      <c r="P478" s="5">
        <v>393.3</v>
      </c>
      <c r="Q478" s="1" t="s">
        <v>1300</v>
      </c>
      <c r="V478">
        <f t="shared" si="16"/>
        <v>393.3</v>
      </c>
      <c r="W478" s="7">
        <f t="shared" si="15"/>
        <v>4466119.7700000033</v>
      </c>
    </row>
    <row r="479" spans="1:23" hidden="1">
      <c r="A479" s="3">
        <v>41736.557233796295</v>
      </c>
      <c r="B479" s="4" t="s">
        <v>1291</v>
      </c>
      <c r="C479" s="4" t="s">
        <v>64</v>
      </c>
      <c r="D479" s="4" t="s">
        <v>1292</v>
      </c>
      <c r="E479" s="4" t="s">
        <v>20</v>
      </c>
      <c r="F479" s="4" t="s">
        <v>1301</v>
      </c>
      <c r="G479" s="4" t="s">
        <v>46</v>
      </c>
      <c r="H479" s="4" t="s">
        <v>22</v>
      </c>
      <c r="I479" s="4" t="s">
        <v>1302</v>
      </c>
      <c r="J479" s="4" t="s">
        <v>77</v>
      </c>
      <c r="K479" s="5">
        <v>2</v>
      </c>
      <c r="L479" s="2" t="s">
        <v>23</v>
      </c>
      <c r="M479" s="5">
        <v>52.51</v>
      </c>
      <c r="P479" s="5">
        <v>105.02</v>
      </c>
      <c r="Q479" s="1" t="s">
        <v>1303</v>
      </c>
      <c r="V479">
        <f t="shared" si="16"/>
        <v>105.02</v>
      </c>
      <c r="W479" s="7">
        <f t="shared" si="15"/>
        <v>4466224.7900000028</v>
      </c>
    </row>
    <row r="480" spans="1:23" hidden="1">
      <c r="A480" s="3">
        <v>41736.557245370372</v>
      </c>
      <c r="B480" s="4" t="s">
        <v>1291</v>
      </c>
      <c r="C480" s="4" t="s">
        <v>64</v>
      </c>
      <c r="D480" s="4" t="s">
        <v>1292</v>
      </c>
      <c r="E480" s="4" t="s">
        <v>20</v>
      </c>
      <c r="F480" s="4" t="s">
        <v>1304</v>
      </c>
      <c r="G480" s="4" t="s">
        <v>46</v>
      </c>
      <c r="H480" s="4" t="s">
        <v>22</v>
      </c>
      <c r="I480" s="4" t="s">
        <v>1305</v>
      </c>
      <c r="J480" s="4" t="s">
        <v>77</v>
      </c>
      <c r="K480" s="5">
        <v>2</v>
      </c>
      <c r="L480" s="2" t="s">
        <v>23</v>
      </c>
      <c r="M480" s="5">
        <v>11.43</v>
      </c>
      <c r="P480" s="5">
        <v>22.86</v>
      </c>
      <c r="Q480" s="1" t="s">
        <v>1306</v>
      </c>
      <c r="V480">
        <f t="shared" si="16"/>
        <v>22.86</v>
      </c>
      <c r="W480" s="7">
        <f t="shared" si="15"/>
        <v>4466247.6500000032</v>
      </c>
    </row>
    <row r="481" spans="1:23" hidden="1">
      <c r="A481" s="3">
        <v>41736.565335648149</v>
      </c>
      <c r="B481" s="4" t="s">
        <v>1307</v>
      </c>
      <c r="C481" s="4" t="s">
        <v>64</v>
      </c>
      <c r="D481" s="4" t="s">
        <v>807</v>
      </c>
      <c r="E481" s="4" t="s">
        <v>20</v>
      </c>
      <c r="F481" s="4" t="s">
        <v>1308</v>
      </c>
      <c r="G481" s="4" t="s">
        <v>46</v>
      </c>
      <c r="H481" s="4" t="s">
        <v>22</v>
      </c>
      <c r="I481" s="4" t="s">
        <v>1309</v>
      </c>
      <c r="J481" s="4" t="s">
        <v>77</v>
      </c>
      <c r="K481" s="5">
        <v>1</v>
      </c>
      <c r="L481" s="2" t="s">
        <v>23</v>
      </c>
      <c r="M481" s="5">
        <v>140</v>
      </c>
      <c r="P481" s="5">
        <v>140</v>
      </c>
      <c r="Q481" s="1" t="s">
        <v>1310</v>
      </c>
      <c r="V481">
        <f t="shared" si="16"/>
        <v>140</v>
      </c>
      <c r="W481" s="7">
        <f t="shared" si="15"/>
        <v>4466387.6500000032</v>
      </c>
    </row>
    <row r="482" spans="1:23" hidden="1">
      <c r="A482" s="3">
        <v>41737.384236111109</v>
      </c>
      <c r="B482" s="4" t="s">
        <v>1311</v>
      </c>
      <c r="C482" s="4" t="s">
        <v>64</v>
      </c>
      <c r="D482" s="4" t="s">
        <v>630</v>
      </c>
      <c r="E482" s="4" t="s">
        <v>20</v>
      </c>
      <c r="F482" s="4" t="s">
        <v>1312</v>
      </c>
      <c r="G482" s="4" t="s">
        <v>46</v>
      </c>
      <c r="H482" s="4" t="s">
        <v>22</v>
      </c>
      <c r="I482" s="4" t="s">
        <v>1313</v>
      </c>
      <c r="J482" s="4" t="s">
        <v>77</v>
      </c>
      <c r="K482" s="5">
        <v>3</v>
      </c>
      <c r="L482" s="2" t="s">
        <v>23</v>
      </c>
      <c r="M482" s="5">
        <v>156.38</v>
      </c>
      <c r="P482" s="5">
        <v>469.14</v>
      </c>
      <c r="Q482" s="1" t="s">
        <v>1314</v>
      </c>
      <c r="V482">
        <f t="shared" si="16"/>
        <v>469.14</v>
      </c>
      <c r="W482" s="7">
        <f t="shared" si="15"/>
        <v>4466856.7900000028</v>
      </c>
    </row>
    <row r="483" spans="1:23" hidden="1">
      <c r="A483" s="3">
        <v>41737.384236111109</v>
      </c>
      <c r="B483" s="4" t="s">
        <v>1311</v>
      </c>
      <c r="C483" s="4" t="s">
        <v>64</v>
      </c>
      <c r="D483" s="4" t="s">
        <v>630</v>
      </c>
      <c r="E483" s="4" t="s">
        <v>20</v>
      </c>
      <c r="F483" s="4" t="s">
        <v>1315</v>
      </c>
      <c r="G483" s="4" t="s">
        <v>46</v>
      </c>
      <c r="H483" s="4" t="s">
        <v>22</v>
      </c>
      <c r="I483" s="4" t="s">
        <v>1316</v>
      </c>
      <c r="J483" s="4" t="s">
        <v>77</v>
      </c>
      <c r="K483" s="5">
        <v>1</v>
      </c>
      <c r="L483" s="2" t="s">
        <v>23</v>
      </c>
      <c r="M483" s="5">
        <v>167.57</v>
      </c>
      <c r="P483" s="5">
        <v>167.57</v>
      </c>
      <c r="Q483" s="1" t="s">
        <v>1317</v>
      </c>
      <c r="V483">
        <f t="shared" si="16"/>
        <v>167.57</v>
      </c>
      <c r="W483" s="7">
        <f t="shared" si="15"/>
        <v>4467024.3600000031</v>
      </c>
    </row>
    <row r="484" spans="1:23" hidden="1">
      <c r="A484" s="3">
        <v>41737.384247685186</v>
      </c>
      <c r="B484" s="4" t="s">
        <v>1311</v>
      </c>
      <c r="C484" s="4" t="s">
        <v>64</v>
      </c>
      <c r="D484" s="4" t="s">
        <v>630</v>
      </c>
      <c r="E484" s="4" t="s">
        <v>20</v>
      </c>
      <c r="F484" s="4" t="s">
        <v>1318</v>
      </c>
      <c r="G484" s="4" t="s">
        <v>46</v>
      </c>
      <c r="H484" s="4" t="s">
        <v>22</v>
      </c>
      <c r="I484" s="4" t="s">
        <v>1319</v>
      </c>
      <c r="J484" s="4" t="s">
        <v>77</v>
      </c>
      <c r="K484" s="5">
        <v>1</v>
      </c>
      <c r="L484" s="2" t="s">
        <v>23</v>
      </c>
      <c r="M484" s="5">
        <v>167.86</v>
      </c>
      <c r="P484" s="5">
        <v>167.86</v>
      </c>
      <c r="Q484" s="1" t="s">
        <v>1320</v>
      </c>
      <c r="V484">
        <f t="shared" si="16"/>
        <v>167.86</v>
      </c>
      <c r="W484" s="7">
        <f t="shared" si="15"/>
        <v>4467192.2200000035</v>
      </c>
    </row>
    <row r="485" spans="1:23" hidden="1">
      <c r="A485" s="3">
        <v>41737.384259259263</v>
      </c>
      <c r="B485" s="4" t="s">
        <v>1311</v>
      </c>
      <c r="C485" s="4" t="s">
        <v>64</v>
      </c>
      <c r="D485" s="4" t="s">
        <v>630</v>
      </c>
      <c r="E485" s="4" t="s">
        <v>20</v>
      </c>
      <c r="F485" s="4" t="s">
        <v>1321</v>
      </c>
      <c r="G485" s="4" t="s">
        <v>46</v>
      </c>
      <c r="H485" s="4" t="s">
        <v>22</v>
      </c>
      <c r="I485" s="4" t="s">
        <v>1322</v>
      </c>
      <c r="J485" s="4" t="s">
        <v>77</v>
      </c>
      <c r="K485" s="5">
        <v>1</v>
      </c>
      <c r="L485" s="2" t="s">
        <v>23</v>
      </c>
      <c r="M485" s="5">
        <v>195.61</v>
      </c>
      <c r="P485" s="5">
        <v>195.61</v>
      </c>
      <c r="Q485" s="1" t="s">
        <v>1323</v>
      </c>
      <c r="V485">
        <f t="shared" si="16"/>
        <v>195.61</v>
      </c>
      <c r="W485" s="7">
        <f t="shared" si="15"/>
        <v>4467387.8300000038</v>
      </c>
    </row>
    <row r="486" spans="1:23" hidden="1">
      <c r="A486" s="3">
        <v>41737.384270833332</v>
      </c>
      <c r="B486" s="4" t="s">
        <v>1311</v>
      </c>
      <c r="C486" s="4" t="s">
        <v>64</v>
      </c>
      <c r="D486" s="4" t="s">
        <v>630</v>
      </c>
      <c r="E486" s="4" t="s">
        <v>20</v>
      </c>
      <c r="F486" s="4" t="s">
        <v>1324</v>
      </c>
      <c r="G486" s="4" t="s">
        <v>46</v>
      </c>
      <c r="H486" s="4" t="s">
        <v>22</v>
      </c>
      <c r="I486" s="4" t="s">
        <v>1325</v>
      </c>
      <c r="J486" s="4" t="s">
        <v>77</v>
      </c>
      <c r="K486" s="5">
        <v>1</v>
      </c>
      <c r="L486" s="2" t="s">
        <v>23</v>
      </c>
      <c r="M486" s="5">
        <v>188.64</v>
      </c>
      <c r="P486" s="5">
        <v>188.64</v>
      </c>
      <c r="Q486" s="1" t="s">
        <v>1326</v>
      </c>
      <c r="V486">
        <f t="shared" si="16"/>
        <v>188.64</v>
      </c>
      <c r="W486" s="7">
        <f t="shared" si="15"/>
        <v>4467576.4700000035</v>
      </c>
    </row>
    <row r="487" spans="1:23" hidden="1">
      <c r="A487" s="3">
        <v>41737.384270833332</v>
      </c>
      <c r="B487" s="4" t="s">
        <v>1311</v>
      </c>
      <c r="C487" s="4" t="s">
        <v>64</v>
      </c>
      <c r="D487" s="4" t="s">
        <v>630</v>
      </c>
      <c r="E487" s="4" t="s">
        <v>20</v>
      </c>
      <c r="F487" s="4" t="s">
        <v>1327</v>
      </c>
      <c r="G487" s="4" t="s">
        <v>46</v>
      </c>
      <c r="H487" s="4" t="s">
        <v>22</v>
      </c>
      <c r="I487" s="4" t="s">
        <v>1328</v>
      </c>
      <c r="J487" s="4" t="s">
        <v>77</v>
      </c>
      <c r="K487" s="5">
        <v>1</v>
      </c>
      <c r="L487" s="2" t="s">
        <v>23</v>
      </c>
      <c r="M487" s="5">
        <v>187.28</v>
      </c>
      <c r="P487" s="5">
        <v>187.28</v>
      </c>
      <c r="Q487" s="1" t="s">
        <v>1329</v>
      </c>
      <c r="V487">
        <f t="shared" si="16"/>
        <v>187.28</v>
      </c>
      <c r="W487" s="7">
        <f t="shared" si="15"/>
        <v>4467763.7500000037</v>
      </c>
    </row>
    <row r="488" spans="1:23" hidden="1">
      <c r="A488" s="3">
        <v>41737.384282407409</v>
      </c>
      <c r="B488" s="4" t="s">
        <v>1311</v>
      </c>
      <c r="C488" s="4" t="s">
        <v>64</v>
      </c>
      <c r="D488" s="4" t="s">
        <v>630</v>
      </c>
      <c r="E488" s="4" t="s">
        <v>20</v>
      </c>
      <c r="F488" s="4" t="s">
        <v>1330</v>
      </c>
      <c r="G488" s="4" t="s">
        <v>46</v>
      </c>
      <c r="H488" s="4" t="s">
        <v>22</v>
      </c>
      <c r="I488" s="4" t="s">
        <v>1331</v>
      </c>
      <c r="J488" s="4" t="s">
        <v>77</v>
      </c>
      <c r="K488" s="5">
        <v>2</v>
      </c>
      <c r="L488" s="2" t="s">
        <v>23</v>
      </c>
      <c r="M488" s="5">
        <v>128.11000000000001</v>
      </c>
      <c r="P488" s="5">
        <v>256.22000000000003</v>
      </c>
      <c r="Q488" s="1" t="s">
        <v>1332</v>
      </c>
      <c r="V488">
        <f t="shared" si="16"/>
        <v>256.22000000000003</v>
      </c>
      <c r="W488" s="7">
        <f t="shared" si="15"/>
        <v>4468019.9700000035</v>
      </c>
    </row>
    <row r="489" spans="1:23" hidden="1">
      <c r="A489" s="3">
        <v>41737.384293981479</v>
      </c>
      <c r="B489" s="4" t="s">
        <v>1311</v>
      </c>
      <c r="C489" s="4" t="s">
        <v>64</v>
      </c>
      <c r="D489" s="4" t="s">
        <v>630</v>
      </c>
      <c r="E489" s="4" t="s">
        <v>20</v>
      </c>
      <c r="F489" s="4" t="s">
        <v>1333</v>
      </c>
      <c r="G489" s="4" t="s">
        <v>46</v>
      </c>
      <c r="H489" s="4" t="s">
        <v>22</v>
      </c>
      <c r="I489" s="4" t="s">
        <v>1334</v>
      </c>
      <c r="J489" s="4" t="s">
        <v>77</v>
      </c>
      <c r="K489" s="5">
        <v>1</v>
      </c>
      <c r="L489" s="2" t="s">
        <v>23</v>
      </c>
      <c r="M489" s="5">
        <v>137.74</v>
      </c>
      <c r="P489" s="5">
        <v>137.74</v>
      </c>
      <c r="Q489" s="1" t="s">
        <v>1335</v>
      </c>
      <c r="V489">
        <f t="shared" si="16"/>
        <v>137.74</v>
      </c>
      <c r="W489" s="7">
        <f t="shared" si="15"/>
        <v>4468157.7100000037</v>
      </c>
    </row>
    <row r="490" spans="1:23" hidden="1">
      <c r="A490" s="3">
        <v>41737.384293981479</v>
      </c>
      <c r="B490" s="4" t="s">
        <v>1311</v>
      </c>
      <c r="C490" s="4" t="s">
        <v>64</v>
      </c>
      <c r="D490" s="4" t="s">
        <v>630</v>
      </c>
      <c r="E490" s="4" t="s">
        <v>20</v>
      </c>
      <c r="F490" s="4" t="s">
        <v>1336</v>
      </c>
      <c r="G490" s="4" t="s">
        <v>46</v>
      </c>
      <c r="H490" s="4" t="s">
        <v>22</v>
      </c>
      <c r="I490" s="4" t="s">
        <v>1337</v>
      </c>
      <c r="J490" s="4" t="s">
        <v>77</v>
      </c>
      <c r="K490" s="5">
        <v>1</v>
      </c>
      <c r="L490" s="2" t="s">
        <v>23</v>
      </c>
      <c r="M490" s="5">
        <v>104.7</v>
      </c>
      <c r="P490" s="5">
        <v>104.7</v>
      </c>
      <c r="Q490" s="1" t="s">
        <v>1338</v>
      </c>
      <c r="V490">
        <f t="shared" si="16"/>
        <v>104.7</v>
      </c>
      <c r="W490" s="7">
        <f t="shared" si="15"/>
        <v>4468262.4100000039</v>
      </c>
    </row>
    <row r="491" spans="1:23" hidden="1">
      <c r="A491" s="3">
        <v>41737.384305555555</v>
      </c>
      <c r="B491" s="4" t="s">
        <v>1311</v>
      </c>
      <c r="C491" s="4" t="s">
        <v>64</v>
      </c>
      <c r="D491" s="4" t="s">
        <v>630</v>
      </c>
      <c r="E491" s="4" t="s">
        <v>20</v>
      </c>
      <c r="F491" s="4" t="s">
        <v>1339</v>
      </c>
      <c r="G491" s="4" t="s">
        <v>46</v>
      </c>
      <c r="H491" s="4" t="s">
        <v>22</v>
      </c>
      <c r="I491" s="4" t="s">
        <v>1340</v>
      </c>
      <c r="J491" s="4" t="s">
        <v>77</v>
      </c>
      <c r="K491" s="5">
        <v>2</v>
      </c>
      <c r="L491" s="2" t="s">
        <v>23</v>
      </c>
      <c r="M491" s="5">
        <v>81.88</v>
      </c>
      <c r="P491" s="5">
        <v>163.76</v>
      </c>
      <c r="Q491" s="1" t="s">
        <v>1341</v>
      </c>
      <c r="V491">
        <f t="shared" si="16"/>
        <v>163.76</v>
      </c>
      <c r="W491" s="7">
        <f t="shared" si="15"/>
        <v>4468426.1700000037</v>
      </c>
    </row>
    <row r="492" spans="1:23" hidden="1">
      <c r="A492" s="3">
        <v>41737.384317129632</v>
      </c>
      <c r="B492" s="4" t="s">
        <v>1311</v>
      </c>
      <c r="C492" s="4" t="s">
        <v>64</v>
      </c>
      <c r="D492" s="4" t="s">
        <v>630</v>
      </c>
      <c r="E492" s="4" t="s">
        <v>20</v>
      </c>
      <c r="F492" s="4" t="s">
        <v>1342</v>
      </c>
      <c r="G492" s="4" t="s">
        <v>46</v>
      </c>
      <c r="H492" s="4" t="s">
        <v>22</v>
      </c>
      <c r="I492" s="4" t="s">
        <v>1343</v>
      </c>
      <c r="J492" s="4" t="s">
        <v>77</v>
      </c>
      <c r="K492" s="5">
        <v>1</v>
      </c>
      <c r="L492" s="2" t="s">
        <v>23</v>
      </c>
      <c r="M492" s="5">
        <v>96.48</v>
      </c>
      <c r="P492" s="5">
        <v>96.48</v>
      </c>
      <c r="Q492" s="1" t="s">
        <v>1344</v>
      </c>
      <c r="V492">
        <f t="shared" si="16"/>
        <v>96.48</v>
      </c>
      <c r="W492" s="7">
        <f t="shared" si="15"/>
        <v>4468522.6500000041</v>
      </c>
    </row>
    <row r="493" spans="1:23" hidden="1">
      <c r="A493" s="3">
        <v>41737.384328703702</v>
      </c>
      <c r="B493" s="4" t="s">
        <v>1311</v>
      </c>
      <c r="C493" s="4" t="s">
        <v>64</v>
      </c>
      <c r="D493" s="4" t="s">
        <v>630</v>
      </c>
      <c r="E493" s="4" t="s">
        <v>20</v>
      </c>
      <c r="F493" s="4" t="s">
        <v>1345</v>
      </c>
      <c r="G493" s="4" t="s">
        <v>46</v>
      </c>
      <c r="H493" s="4" t="s">
        <v>22</v>
      </c>
      <c r="I493" s="4" t="s">
        <v>1346</v>
      </c>
      <c r="J493" s="4" t="s">
        <v>77</v>
      </c>
      <c r="K493" s="5">
        <v>1</v>
      </c>
      <c r="L493" s="2" t="s">
        <v>23</v>
      </c>
      <c r="M493" s="5">
        <v>357.94</v>
      </c>
      <c r="P493" s="5">
        <v>357.94</v>
      </c>
      <c r="Q493" s="1" t="s">
        <v>1347</v>
      </c>
      <c r="V493">
        <f t="shared" si="16"/>
        <v>357.94</v>
      </c>
      <c r="W493" s="7">
        <f t="shared" si="15"/>
        <v>4468880.5900000045</v>
      </c>
    </row>
    <row r="494" spans="1:23" hidden="1">
      <c r="A494" s="3">
        <v>41737.384328703702</v>
      </c>
      <c r="B494" s="4" t="s">
        <v>1311</v>
      </c>
      <c r="C494" s="4" t="s">
        <v>64</v>
      </c>
      <c r="D494" s="4" t="s">
        <v>630</v>
      </c>
      <c r="E494" s="4" t="s">
        <v>20</v>
      </c>
      <c r="F494" s="4" t="s">
        <v>1348</v>
      </c>
      <c r="G494" s="4" t="s">
        <v>46</v>
      </c>
      <c r="H494" s="4" t="s">
        <v>22</v>
      </c>
      <c r="I494" s="4" t="s">
        <v>1349</v>
      </c>
      <c r="J494" s="4" t="s">
        <v>77</v>
      </c>
      <c r="K494" s="5">
        <v>3</v>
      </c>
      <c r="L494" s="2" t="s">
        <v>23</v>
      </c>
      <c r="M494" s="5">
        <v>152.88</v>
      </c>
      <c r="P494" s="5">
        <v>458.64</v>
      </c>
      <c r="Q494" s="1" t="s">
        <v>1350</v>
      </c>
      <c r="V494">
        <f t="shared" si="16"/>
        <v>458.64</v>
      </c>
      <c r="W494" s="7">
        <f t="shared" si="15"/>
        <v>4469339.2300000042</v>
      </c>
    </row>
    <row r="495" spans="1:23" hidden="1">
      <c r="A495" s="3">
        <v>41737.384340277778</v>
      </c>
      <c r="B495" s="4" t="s">
        <v>1311</v>
      </c>
      <c r="C495" s="4" t="s">
        <v>64</v>
      </c>
      <c r="D495" s="4" t="s">
        <v>630</v>
      </c>
      <c r="E495" s="4" t="s">
        <v>20</v>
      </c>
      <c r="F495" s="4" t="s">
        <v>1351</v>
      </c>
      <c r="G495" s="4" t="s">
        <v>46</v>
      </c>
      <c r="H495" s="4" t="s">
        <v>22</v>
      </c>
      <c r="I495" s="4" t="s">
        <v>1352</v>
      </c>
      <c r="J495" s="4" t="s">
        <v>77</v>
      </c>
      <c r="K495" s="5">
        <v>5</v>
      </c>
      <c r="L495" s="2" t="s">
        <v>23</v>
      </c>
      <c r="M495" s="5">
        <v>128.51</v>
      </c>
      <c r="P495" s="5">
        <v>642.54999999999995</v>
      </c>
      <c r="Q495" s="1" t="s">
        <v>1353</v>
      </c>
      <c r="V495">
        <f t="shared" si="16"/>
        <v>642.54999999999995</v>
      </c>
      <c r="W495" s="7">
        <f t="shared" si="15"/>
        <v>4469981.780000004</v>
      </c>
    </row>
    <row r="496" spans="1:23" hidden="1">
      <c r="A496" s="3">
        <v>41737.384351851855</v>
      </c>
      <c r="B496" s="4" t="s">
        <v>1311</v>
      </c>
      <c r="C496" s="4" t="s">
        <v>64</v>
      </c>
      <c r="D496" s="4" t="s">
        <v>630</v>
      </c>
      <c r="E496" s="4" t="s">
        <v>20</v>
      </c>
      <c r="F496" s="4" t="s">
        <v>1354</v>
      </c>
      <c r="G496" s="4" t="s">
        <v>46</v>
      </c>
      <c r="H496" s="4" t="s">
        <v>22</v>
      </c>
      <c r="I496" s="4" t="s">
        <v>1355</v>
      </c>
      <c r="J496" s="4" t="s">
        <v>77</v>
      </c>
      <c r="K496" s="5">
        <v>6</v>
      </c>
      <c r="L496" s="2" t="s">
        <v>23</v>
      </c>
      <c r="M496" s="5">
        <v>146.75</v>
      </c>
      <c r="P496" s="5">
        <v>880.5</v>
      </c>
      <c r="Q496" s="1" t="s">
        <v>1356</v>
      </c>
      <c r="V496">
        <f t="shared" si="16"/>
        <v>880.5</v>
      </c>
      <c r="W496" s="7">
        <f t="shared" si="15"/>
        <v>4470862.280000004</v>
      </c>
    </row>
    <row r="497" spans="1:23" hidden="1">
      <c r="A497" s="3">
        <v>41737.384363425925</v>
      </c>
      <c r="B497" s="4" t="s">
        <v>1311</v>
      </c>
      <c r="C497" s="4" t="s">
        <v>64</v>
      </c>
      <c r="D497" s="4" t="s">
        <v>630</v>
      </c>
      <c r="E497" s="4" t="s">
        <v>20</v>
      </c>
      <c r="F497" s="4" t="s">
        <v>1357</v>
      </c>
      <c r="G497" s="4" t="s">
        <v>46</v>
      </c>
      <c r="H497" s="4" t="s">
        <v>22</v>
      </c>
      <c r="I497" s="4" t="s">
        <v>1358</v>
      </c>
      <c r="J497" s="4" t="s">
        <v>77</v>
      </c>
      <c r="K497" s="5">
        <v>1</v>
      </c>
      <c r="L497" s="2" t="s">
        <v>23</v>
      </c>
      <c r="M497" s="5">
        <v>204.39</v>
      </c>
      <c r="P497" s="5">
        <v>204.39</v>
      </c>
      <c r="Q497" s="1" t="s">
        <v>1359</v>
      </c>
      <c r="V497">
        <f t="shared" si="16"/>
        <v>204.39</v>
      </c>
      <c r="W497" s="7">
        <f t="shared" si="15"/>
        <v>4471066.6700000037</v>
      </c>
    </row>
    <row r="498" spans="1:23" hidden="1">
      <c r="A498" s="3">
        <v>41737.384363425925</v>
      </c>
      <c r="B498" s="4" t="s">
        <v>1311</v>
      </c>
      <c r="C498" s="4" t="s">
        <v>64</v>
      </c>
      <c r="D498" s="4" t="s">
        <v>630</v>
      </c>
      <c r="E498" s="4" t="s">
        <v>20</v>
      </c>
      <c r="F498" s="4" t="s">
        <v>1360</v>
      </c>
      <c r="G498" s="4" t="s">
        <v>46</v>
      </c>
      <c r="H498" s="4" t="s">
        <v>22</v>
      </c>
      <c r="I498" s="4" t="s">
        <v>1361</v>
      </c>
      <c r="J498" s="4" t="s">
        <v>77</v>
      </c>
      <c r="K498" s="5">
        <v>1</v>
      </c>
      <c r="L498" s="2" t="s">
        <v>23</v>
      </c>
      <c r="M498" s="5">
        <v>292.64999999999998</v>
      </c>
      <c r="P498" s="5">
        <v>292.64999999999998</v>
      </c>
      <c r="Q498" s="1" t="s">
        <v>1362</v>
      </c>
      <c r="V498">
        <f t="shared" si="16"/>
        <v>292.64999999999998</v>
      </c>
      <c r="W498" s="7">
        <f t="shared" si="15"/>
        <v>4471359.320000004</v>
      </c>
    </row>
    <row r="499" spans="1:23" hidden="1">
      <c r="A499" s="3">
        <v>41737.384375000001</v>
      </c>
      <c r="B499" s="4" t="s">
        <v>1311</v>
      </c>
      <c r="C499" s="4" t="s">
        <v>64</v>
      </c>
      <c r="D499" s="4" t="s">
        <v>630</v>
      </c>
      <c r="E499" s="4" t="s">
        <v>20</v>
      </c>
      <c r="F499" s="4" t="s">
        <v>1363</v>
      </c>
      <c r="G499" s="4" t="s">
        <v>46</v>
      </c>
      <c r="H499" s="4" t="s">
        <v>22</v>
      </c>
      <c r="I499" s="4" t="s">
        <v>1364</v>
      </c>
      <c r="J499" s="4" t="s">
        <v>77</v>
      </c>
      <c r="K499" s="5">
        <v>1</v>
      </c>
      <c r="L499" s="2" t="s">
        <v>23</v>
      </c>
      <c r="M499" s="5">
        <v>147.81</v>
      </c>
      <c r="P499" s="5">
        <v>147.81</v>
      </c>
      <c r="Q499" s="1" t="s">
        <v>1365</v>
      </c>
      <c r="V499">
        <f t="shared" si="16"/>
        <v>147.81</v>
      </c>
      <c r="W499" s="7">
        <f t="shared" si="15"/>
        <v>4471507.1300000036</v>
      </c>
    </row>
    <row r="500" spans="1:23" hidden="1">
      <c r="A500" s="3">
        <v>41737.384386574071</v>
      </c>
      <c r="B500" s="4" t="s">
        <v>1311</v>
      </c>
      <c r="C500" s="4" t="s">
        <v>64</v>
      </c>
      <c r="D500" s="4" t="s">
        <v>630</v>
      </c>
      <c r="E500" s="4" t="s">
        <v>20</v>
      </c>
      <c r="F500" s="4" t="s">
        <v>1366</v>
      </c>
      <c r="G500" s="4" t="s">
        <v>46</v>
      </c>
      <c r="H500" s="4" t="s">
        <v>22</v>
      </c>
      <c r="I500" s="4" t="s">
        <v>1367</v>
      </c>
      <c r="J500" s="4" t="s">
        <v>77</v>
      </c>
      <c r="K500" s="5">
        <v>1</v>
      </c>
      <c r="L500" s="2" t="s">
        <v>23</v>
      </c>
      <c r="M500" s="5">
        <v>154.49</v>
      </c>
      <c r="P500" s="5">
        <v>154.49</v>
      </c>
      <c r="Q500" s="1" t="s">
        <v>1350</v>
      </c>
      <c r="V500">
        <f t="shared" si="16"/>
        <v>154.49</v>
      </c>
      <c r="W500" s="7">
        <f t="shared" si="15"/>
        <v>4471661.6200000038</v>
      </c>
    </row>
    <row r="501" spans="1:23" hidden="1">
      <c r="A501" s="3">
        <v>41737.437314814815</v>
      </c>
      <c r="B501" s="4" t="s">
        <v>132</v>
      </c>
      <c r="C501" s="4" t="s">
        <v>133</v>
      </c>
      <c r="D501" s="4" t="s">
        <v>134</v>
      </c>
      <c r="E501" s="4" t="s">
        <v>20</v>
      </c>
      <c r="F501" s="4" t="s">
        <v>96</v>
      </c>
      <c r="H501" s="4" t="s">
        <v>80</v>
      </c>
      <c r="K501" s="5">
        <v>1</v>
      </c>
      <c r="L501" s="2" t="s">
        <v>23</v>
      </c>
      <c r="M501" s="5">
        <v>3441</v>
      </c>
      <c r="P501" s="5">
        <v>3441</v>
      </c>
      <c r="Q501" s="1" t="s">
        <v>97</v>
      </c>
      <c r="V501">
        <f t="shared" si="16"/>
        <v>3441</v>
      </c>
      <c r="W501" s="7">
        <f t="shared" si="15"/>
        <v>4475102.6200000038</v>
      </c>
    </row>
    <row r="502" spans="1:23" hidden="1">
      <c r="A502" s="3">
        <v>41737.438437500001</v>
      </c>
      <c r="B502" s="4" t="s">
        <v>132</v>
      </c>
      <c r="C502" s="4" t="s">
        <v>133</v>
      </c>
      <c r="D502" s="4" t="s">
        <v>134</v>
      </c>
      <c r="E502" s="4" t="s">
        <v>20</v>
      </c>
      <c r="F502" s="4" t="s">
        <v>98</v>
      </c>
      <c r="H502" s="4" t="s">
        <v>80</v>
      </c>
      <c r="K502" s="5">
        <v>-1</v>
      </c>
      <c r="L502" s="2" t="s">
        <v>23</v>
      </c>
      <c r="M502" s="5">
        <v>3441</v>
      </c>
      <c r="P502" s="5">
        <v>-3441</v>
      </c>
      <c r="Q502" s="1" t="s">
        <v>99</v>
      </c>
      <c r="V502">
        <f t="shared" si="16"/>
        <v>-3441</v>
      </c>
      <c r="W502" s="7">
        <f t="shared" si="15"/>
        <v>4471661.6200000038</v>
      </c>
    </row>
    <row r="503" spans="1:23" hidden="1">
      <c r="A503" s="3">
        <v>41739.57984953704</v>
      </c>
      <c r="B503" s="4" t="s">
        <v>1368</v>
      </c>
      <c r="C503" s="4" t="s">
        <v>64</v>
      </c>
      <c r="D503" s="4" t="s">
        <v>1069</v>
      </c>
      <c r="E503" s="4" t="s">
        <v>20</v>
      </c>
      <c r="F503" s="4" t="s">
        <v>847</v>
      </c>
      <c r="H503" s="4" t="s">
        <v>22</v>
      </c>
      <c r="K503" s="5">
        <v>1</v>
      </c>
      <c r="L503" s="2" t="s">
        <v>23</v>
      </c>
      <c r="M503" s="5">
        <v>3668</v>
      </c>
      <c r="P503" s="5">
        <v>3668</v>
      </c>
      <c r="Q503" s="1" t="s">
        <v>848</v>
      </c>
      <c r="V503">
        <f t="shared" si="16"/>
        <v>3668</v>
      </c>
      <c r="W503" s="7">
        <f t="shared" si="15"/>
        <v>4475329.6200000038</v>
      </c>
    </row>
    <row r="504" spans="1:23" hidden="1">
      <c r="A504" s="3">
        <v>41739.579861111109</v>
      </c>
      <c r="B504" s="4" t="s">
        <v>1368</v>
      </c>
      <c r="C504" s="4" t="s">
        <v>64</v>
      </c>
      <c r="D504" s="4" t="s">
        <v>1069</v>
      </c>
      <c r="E504" s="4" t="s">
        <v>20</v>
      </c>
      <c r="F504" s="4" t="s">
        <v>847</v>
      </c>
      <c r="H504" s="4" t="s">
        <v>22</v>
      </c>
      <c r="K504" s="5">
        <v>1</v>
      </c>
      <c r="L504" s="2" t="s">
        <v>23</v>
      </c>
      <c r="M504" s="5">
        <v>2000</v>
      </c>
      <c r="P504" s="5">
        <v>2000</v>
      </c>
      <c r="Q504" s="1" t="s">
        <v>848</v>
      </c>
      <c r="V504">
        <f t="shared" si="16"/>
        <v>2000</v>
      </c>
      <c r="W504" s="7">
        <f t="shared" si="15"/>
        <v>4477329.6200000038</v>
      </c>
    </row>
    <row r="505" spans="1:23" hidden="1">
      <c r="A505" s="3">
        <v>41740.5940625</v>
      </c>
      <c r="B505" s="4" t="s">
        <v>1369</v>
      </c>
      <c r="C505" s="4" t="s">
        <v>64</v>
      </c>
      <c r="D505" s="4" t="s">
        <v>802</v>
      </c>
      <c r="E505" s="4" t="s">
        <v>20</v>
      </c>
      <c r="F505" s="4" t="s">
        <v>1370</v>
      </c>
      <c r="G505" s="4" t="s">
        <v>46</v>
      </c>
      <c r="H505" s="4" t="s">
        <v>22</v>
      </c>
      <c r="I505" s="4" t="s">
        <v>1371</v>
      </c>
      <c r="J505" s="4" t="s">
        <v>77</v>
      </c>
      <c r="K505" s="5">
        <v>1</v>
      </c>
      <c r="L505" s="2" t="s">
        <v>1287</v>
      </c>
      <c r="M505" s="5">
        <v>73.5</v>
      </c>
      <c r="P505" s="5">
        <v>73.5</v>
      </c>
      <c r="Q505" s="1" t="s">
        <v>1372</v>
      </c>
      <c r="V505">
        <f t="shared" si="16"/>
        <v>73.5</v>
      </c>
      <c r="W505" s="7">
        <f t="shared" si="15"/>
        <v>4477403.1200000038</v>
      </c>
    </row>
    <row r="506" spans="1:23" hidden="1">
      <c r="A506" s="3">
        <v>41740.594074074077</v>
      </c>
      <c r="B506" s="4" t="s">
        <v>1369</v>
      </c>
      <c r="C506" s="4" t="s">
        <v>64</v>
      </c>
      <c r="D506" s="4" t="s">
        <v>802</v>
      </c>
      <c r="E506" s="4" t="s">
        <v>20</v>
      </c>
      <c r="F506" s="4" t="s">
        <v>1373</v>
      </c>
      <c r="G506" s="4" t="s">
        <v>46</v>
      </c>
      <c r="H506" s="4" t="s">
        <v>22</v>
      </c>
      <c r="I506" s="4" t="s">
        <v>1374</v>
      </c>
      <c r="J506" s="4" t="s">
        <v>77</v>
      </c>
      <c r="K506" s="5">
        <v>1</v>
      </c>
      <c r="L506" s="2" t="s">
        <v>1287</v>
      </c>
      <c r="M506" s="5">
        <v>91</v>
      </c>
      <c r="P506" s="5">
        <v>91</v>
      </c>
      <c r="Q506" s="1" t="s">
        <v>1375</v>
      </c>
      <c r="V506">
        <f t="shared" si="16"/>
        <v>91</v>
      </c>
      <c r="W506" s="7">
        <f t="shared" si="15"/>
        <v>4477494.1200000038</v>
      </c>
    </row>
    <row r="507" spans="1:23" hidden="1">
      <c r="A507" s="3">
        <v>41740.594085648147</v>
      </c>
      <c r="B507" s="4" t="s">
        <v>1369</v>
      </c>
      <c r="C507" s="4" t="s">
        <v>64</v>
      </c>
      <c r="D507" s="4" t="s">
        <v>802</v>
      </c>
      <c r="E507" s="4" t="s">
        <v>20</v>
      </c>
      <c r="F507" s="4" t="s">
        <v>1376</v>
      </c>
      <c r="G507" s="4" t="s">
        <v>46</v>
      </c>
      <c r="H507" s="4" t="s">
        <v>22</v>
      </c>
      <c r="I507" s="4" t="s">
        <v>1377</v>
      </c>
      <c r="J507" s="4" t="s">
        <v>77</v>
      </c>
      <c r="K507" s="5">
        <v>1</v>
      </c>
      <c r="L507" s="2" t="s">
        <v>1287</v>
      </c>
      <c r="M507" s="5">
        <v>34.5</v>
      </c>
      <c r="P507" s="5">
        <v>34.5</v>
      </c>
      <c r="Q507" s="1" t="s">
        <v>1378</v>
      </c>
      <c r="V507">
        <f t="shared" si="16"/>
        <v>34.5</v>
      </c>
      <c r="W507" s="7">
        <f t="shared" si="15"/>
        <v>4477528.6200000038</v>
      </c>
    </row>
    <row r="508" spans="1:23" hidden="1">
      <c r="A508" s="3">
        <v>41744.466412037036</v>
      </c>
      <c r="B508" s="4" t="s">
        <v>1379</v>
      </c>
      <c r="C508" s="4" t="s">
        <v>59</v>
      </c>
      <c r="D508" s="4" t="s">
        <v>37</v>
      </c>
      <c r="E508" s="4" t="s">
        <v>20</v>
      </c>
      <c r="F508" s="4" t="s">
        <v>27</v>
      </c>
      <c r="H508" s="4" t="s">
        <v>22</v>
      </c>
      <c r="K508" s="5">
        <v>3</v>
      </c>
      <c r="L508" s="2" t="s">
        <v>23</v>
      </c>
      <c r="M508" s="5">
        <v>574</v>
      </c>
      <c r="P508" s="5">
        <v>1722</v>
      </c>
      <c r="Q508" s="1" t="s">
        <v>29</v>
      </c>
      <c r="V508">
        <f t="shared" si="16"/>
        <v>1722</v>
      </c>
      <c r="W508" s="7">
        <f t="shared" si="15"/>
        <v>4479250.6200000038</v>
      </c>
    </row>
    <row r="509" spans="1:23" hidden="1">
      <c r="A509" s="3">
        <v>41744.697152777779</v>
      </c>
      <c r="B509" s="4" t="s">
        <v>1380</v>
      </c>
      <c r="C509" s="4" t="s">
        <v>64</v>
      </c>
      <c r="D509" s="4" t="s">
        <v>1381</v>
      </c>
      <c r="E509" s="4" t="s">
        <v>20</v>
      </c>
      <c r="F509" s="4" t="s">
        <v>1382</v>
      </c>
      <c r="G509" s="4" t="s">
        <v>46</v>
      </c>
      <c r="H509" s="4" t="s">
        <v>22</v>
      </c>
      <c r="I509" s="4" t="s">
        <v>1383</v>
      </c>
      <c r="J509" s="4" t="s">
        <v>77</v>
      </c>
      <c r="K509" s="5">
        <v>5</v>
      </c>
      <c r="L509" s="2" t="s">
        <v>23</v>
      </c>
      <c r="M509" s="5">
        <v>350.35</v>
      </c>
      <c r="P509" s="5">
        <v>1751.75</v>
      </c>
      <c r="Q509" s="1" t="s">
        <v>1384</v>
      </c>
      <c r="V509">
        <f t="shared" si="16"/>
        <v>1751.75</v>
      </c>
      <c r="W509" s="7">
        <f t="shared" si="15"/>
        <v>4481002.3700000038</v>
      </c>
    </row>
    <row r="510" spans="1:23" hidden="1">
      <c r="A510" s="3">
        <v>41744.697164351855</v>
      </c>
      <c r="B510" s="4" t="s">
        <v>1380</v>
      </c>
      <c r="C510" s="4" t="s">
        <v>64</v>
      </c>
      <c r="D510" s="4" t="s">
        <v>1381</v>
      </c>
      <c r="E510" s="4" t="s">
        <v>20</v>
      </c>
      <c r="F510" s="4" t="s">
        <v>1385</v>
      </c>
      <c r="G510" s="4" t="s">
        <v>46</v>
      </c>
      <c r="H510" s="4" t="s">
        <v>22</v>
      </c>
      <c r="I510" s="4" t="s">
        <v>1386</v>
      </c>
      <c r="J510" s="4" t="s">
        <v>77</v>
      </c>
      <c r="K510" s="5">
        <v>1</v>
      </c>
      <c r="L510" s="2" t="s">
        <v>23</v>
      </c>
      <c r="M510" s="5">
        <v>845.08</v>
      </c>
      <c r="P510" s="5">
        <v>845.08</v>
      </c>
      <c r="Q510" s="1" t="s">
        <v>1387</v>
      </c>
      <c r="V510">
        <f t="shared" si="16"/>
        <v>845.08</v>
      </c>
      <c r="W510" s="7">
        <f t="shared" si="15"/>
        <v>4481847.4500000039</v>
      </c>
    </row>
    <row r="511" spans="1:23" hidden="1">
      <c r="A511" s="3">
        <v>41744.697175925925</v>
      </c>
      <c r="B511" s="4" t="s">
        <v>1380</v>
      </c>
      <c r="C511" s="4" t="s">
        <v>64</v>
      </c>
      <c r="D511" s="4" t="s">
        <v>1381</v>
      </c>
      <c r="E511" s="4" t="s">
        <v>20</v>
      </c>
      <c r="F511" s="4" t="s">
        <v>1388</v>
      </c>
      <c r="G511" s="4" t="s">
        <v>46</v>
      </c>
      <c r="H511" s="4" t="s">
        <v>22</v>
      </c>
      <c r="I511" s="4" t="s">
        <v>1389</v>
      </c>
      <c r="J511" s="4" t="s">
        <v>77</v>
      </c>
      <c r="K511" s="5">
        <v>5</v>
      </c>
      <c r="L511" s="2" t="s">
        <v>23</v>
      </c>
      <c r="M511" s="5">
        <v>365.95</v>
      </c>
      <c r="P511" s="5">
        <v>1829.75</v>
      </c>
      <c r="Q511" s="1" t="s">
        <v>1390</v>
      </c>
      <c r="V511">
        <f t="shared" si="16"/>
        <v>1829.75</v>
      </c>
      <c r="W511" s="7">
        <f t="shared" si="15"/>
        <v>4483677.2000000039</v>
      </c>
    </row>
    <row r="512" spans="1:23" hidden="1">
      <c r="A512" s="3">
        <v>41744.697187500002</v>
      </c>
      <c r="B512" s="4" t="s">
        <v>1380</v>
      </c>
      <c r="C512" s="4" t="s">
        <v>64</v>
      </c>
      <c r="D512" s="4" t="s">
        <v>1381</v>
      </c>
      <c r="E512" s="4" t="s">
        <v>20</v>
      </c>
      <c r="F512" s="4" t="s">
        <v>1391</v>
      </c>
      <c r="G512" s="4" t="s">
        <v>46</v>
      </c>
      <c r="H512" s="4" t="s">
        <v>22</v>
      </c>
      <c r="I512" s="4" t="s">
        <v>1392</v>
      </c>
      <c r="J512" s="4" t="s">
        <v>77</v>
      </c>
      <c r="K512" s="5">
        <v>1</v>
      </c>
      <c r="L512" s="2" t="s">
        <v>23</v>
      </c>
      <c r="M512" s="5">
        <v>879.09</v>
      </c>
      <c r="P512" s="5">
        <v>373.42</v>
      </c>
      <c r="Q512" s="1" t="s">
        <v>1393</v>
      </c>
      <c r="V512">
        <f t="shared" si="16"/>
        <v>373.42</v>
      </c>
      <c r="W512" s="7">
        <f t="shared" si="15"/>
        <v>4484050.6200000038</v>
      </c>
    </row>
    <row r="513" spans="1:23" hidden="1">
      <c r="A513" s="3">
        <v>41746.663657407407</v>
      </c>
      <c r="B513" s="4" t="s">
        <v>1394</v>
      </c>
      <c r="C513" s="4" t="s">
        <v>64</v>
      </c>
      <c r="D513" s="4" t="s">
        <v>866</v>
      </c>
      <c r="E513" s="4" t="s">
        <v>20</v>
      </c>
      <c r="F513" s="4" t="s">
        <v>60</v>
      </c>
      <c r="H513" s="4" t="s">
        <v>22</v>
      </c>
      <c r="K513" s="5">
        <v>1</v>
      </c>
      <c r="L513" s="2" t="s">
        <v>23</v>
      </c>
      <c r="M513" s="5">
        <v>1320</v>
      </c>
      <c r="P513" s="5">
        <v>1320</v>
      </c>
      <c r="Q513" s="1" t="s">
        <v>61</v>
      </c>
      <c r="V513">
        <f t="shared" si="16"/>
        <v>1320</v>
      </c>
      <c r="W513" s="7">
        <f t="shared" si="15"/>
        <v>4485370.6200000038</v>
      </c>
    </row>
    <row r="514" spans="1:23" hidden="1">
      <c r="A514" s="3">
        <v>41746.679918981485</v>
      </c>
      <c r="B514" s="4" t="s">
        <v>1398</v>
      </c>
      <c r="C514" s="4" t="s">
        <v>64</v>
      </c>
      <c r="D514" s="4" t="s">
        <v>1399</v>
      </c>
      <c r="E514" s="4" t="s">
        <v>20</v>
      </c>
      <c r="F514" s="4" t="s">
        <v>1400</v>
      </c>
      <c r="G514" s="4" t="s">
        <v>46</v>
      </c>
      <c r="H514" s="4" t="s">
        <v>22</v>
      </c>
      <c r="I514" s="4" t="s">
        <v>1401</v>
      </c>
      <c r="J514" s="4" t="s">
        <v>77</v>
      </c>
      <c r="K514" s="5">
        <v>3</v>
      </c>
      <c r="L514" s="2" t="s">
        <v>23</v>
      </c>
      <c r="M514" s="5">
        <v>333.27</v>
      </c>
      <c r="P514" s="5">
        <v>999.81</v>
      </c>
      <c r="Q514" s="1" t="s">
        <v>1402</v>
      </c>
      <c r="V514">
        <f t="shared" si="16"/>
        <v>999.81</v>
      </c>
      <c r="W514" s="7">
        <f t="shared" si="15"/>
        <v>4486370.4300000034</v>
      </c>
    </row>
    <row r="515" spans="1:23" hidden="1">
      <c r="A515" s="3">
        <v>41746.679930555554</v>
      </c>
      <c r="B515" s="4" t="s">
        <v>1398</v>
      </c>
      <c r="C515" s="4" t="s">
        <v>64</v>
      </c>
      <c r="D515" s="4" t="s">
        <v>1399</v>
      </c>
      <c r="E515" s="4" t="s">
        <v>20</v>
      </c>
      <c r="F515" s="4" t="s">
        <v>1403</v>
      </c>
      <c r="G515" s="4" t="s">
        <v>46</v>
      </c>
      <c r="H515" s="4" t="s">
        <v>22</v>
      </c>
      <c r="I515" s="4" t="s">
        <v>1404</v>
      </c>
      <c r="J515" s="4" t="s">
        <v>77</v>
      </c>
      <c r="K515" s="5">
        <v>6</v>
      </c>
      <c r="L515" s="2" t="s">
        <v>23</v>
      </c>
      <c r="M515" s="5">
        <v>248.76</v>
      </c>
      <c r="P515" s="5">
        <v>1492.56</v>
      </c>
      <c r="Q515" s="1" t="s">
        <v>1405</v>
      </c>
      <c r="V515">
        <f t="shared" si="16"/>
        <v>1492.56</v>
      </c>
      <c r="W515" s="7">
        <f t="shared" si="15"/>
        <v>4487862.990000003</v>
      </c>
    </row>
    <row r="516" spans="1:23" hidden="1">
      <c r="A516" s="3">
        <v>41746.679942129631</v>
      </c>
      <c r="B516" s="4" t="s">
        <v>1398</v>
      </c>
      <c r="C516" s="4" t="s">
        <v>64</v>
      </c>
      <c r="D516" s="4" t="s">
        <v>1399</v>
      </c>
      <c r="E516" s="4" t="s">
        <v>20</v>
      </c>
      <c r="F516" s="4" t="s">
        <v>1406</v>
      </c>
      <c r="G516" s="4" t="s">
        <v>46</v>
      </c>
      <c r="H516" s="4" t="s">
        <v>22</v>
      </c>
      <c r="I516" s="4" t="s">
        <v>1407</v>
      </c>
      <c r="J516" s="4" t="s">
        <v>77</v>
      </c>
      <c r="K516" s="5">
        <v>2</v>
      </c>
      <c r="L516" s="2" t="s">
        <v>23</v>
      </c>
      <c r="M516" s="5">
        <v>350.7</v>
      </c>
      <c r="P516" s="5">
        <v>701.4</v>
      </c>
      <c r="Q516" s="1" t="s">
        <v>1405</v>
      </c>
      <c r="V516">
        <f t="shared" si="16"/>
        <v>701.4</v>
      </c>
      <c r="W516" s="7">
        <f t="shared" ref="W516:W579" si="17">V516+W515</f>
        <v>4488564.3900000034</v>
      </c>
    </row>
    <row r="517" spans="1:23" hidden="1">
      <c r="A517" s="3">
        <v>41746.6799537037</v>
      </c>
      <c r="B517" s="4" t="s">
        <v>1398</v>
      </c>
      <c r="C517" s="4" t="s">
        <v>64</v>
      </c>
      <c r="D517" s="4" t="s">
        <v>1399</v>
      </c>
      <c r="E517" s="4" t="s">
        <v>20</v>
      </c>
      <c r="F517" s="4" t="s">
        <v>1408</v>
      </c>
      <c r="G517" s="4" t="s">
        <v>46</v>
      </c>
      <c r="H517" s="4" t="s">
        <v>22</v>
      </c>
      <c r="I517" s="4" t="s">
        <v>1409</v>
      </c>
      <c r="J517" s="4" t="s">
        <v>77</v>
      </c>
      <c r="K517" s="5">
        <v>6</v>
      </c>
      <c r="L517" s="2" t="s">
        <v>23</v>
      </c>
      <c r="M517" s="5">
        <v>386.68</v>
      </c>
      <c r="P517" s="5">
        <v>2320.08</v>
      </c>
      <c r="Q517" s="1" t="s">
        <v>1405</v>
      </c>
      <c r="V517">
        <f t="shared" si="16"/>
        <v>2320.08</v>
      </c>
      <c r="W517" s="7">
        <f t="shared" si="17"/>
        <v>4490884.4700000035</v>
      </c>
    </row>
    <row r="518" spans="1:23" hidden="1">
      <c r="A518" s="3">
        <v>41746.679965277777</v>
      </c>
      <c r="B518" s="4" t="s">
        <v>1398</v>
      </c>
      <c r="C518" s="4" t="s">
        <v>64</v>
      </c>
      <c r="D518" s="4" t="s">
        <v>1399</v>
      </c>
      <c r="E518" s="4" t="s">
        <v>20</v>
      </c>
      <c r="F518" s="4" t="s">
        <v>1410</v>
      </c>
      <c r="G518" s="4" t="s">
        <v>46</v>
      </c>
      <c r="H518" s="4" t="s">
        <v>22</v>
      </c>
      <c r="I518" s="4" t="s">
        <v>1411</v>
      </c>
      <c r="J518" s="4" t="s">
        <v>77</v>
      </c>
      <c r="K518" s="5">
        <v>7</v>
      </c>
      <c r="L518" s="2" t="s">
        <v>23</v>
      </c>
      <c r="M518" s="5">
        <v>337.25</v>
      </c>
      <c r="P518" s="5">
        <v>2360.75</v>
      </c>
      <c r="Q518" s="1" t="s">
        <v>1405</v>
      </c>
      <c r="V518">
        <f t="shared" ref="V518:V581" si="18">IF(E518="JP",P518/110,P518)</f>
        <v>2360.75</v>
      </c>
      <c r="W518" s="7">
        <f t="shared" si="17"/>
        <v>4493245.2200000035</v>
      </c>
    </row>
    <row r="519" spans="1:23" hidden="1">
      <c r="A519" s="3">
        <v>41746.679965277777</v>
      </c>
      <c r="B519" s="4" t="s">
        <v>1398</v>
      </c>
      <c r="C519" s="4" t="s">
        <v>64</v>
      </c>
      <c r="D519" s="4" t="s">
        <v>1399</v>
      </c>
      <c r="E519" s="4" t="s">
        <v>20</v>
      </c>
      <c r="F519" s="4" t="s">
        <v>1412</v>
      </c>
      <c r="G519" s="4" t="s">
        <v>46</v>
      </c>
      <c r="H519" s="4" t="s">
        <v>22</v>
      </c>
      <c r="I519" s="4" t="s">
        <v>1413</v>
      </c>
      <c r="J519" s="4" t="s">
        <v>77</v>
      </c>
      <c r="K519" s="5">
        <v>3</v>
      </c>
      <c r="L519" s="2" t="s">
        <v>23</v>
      </c>
      <c r="M519" s="5">
        <v>487.23</v>
      </c>
      <c r="P519" s="5">
        <v>1461.69</v>
      </c>
      <c r="Q519" s="1" t="s">
        <v>1414</v>
      </c>
      <c r="V519">
        <f t="shared" si="18"/>
        <v>1461.69</v>
      </c>
      <c r="W519" s="7">
        <f t="shared" si="17"/>
        <v>4494706.9100000039</v>
      </c>
    </row>
    <row r="520" spans="1:23" hidden="1">
      <c r="A520" s="3">
        <v>41746.679976851854</v>
      </c>
      <c r="B520" s="4" t="s">
        <v>1398</v>
      </c>
      <c r="C520" s="4" t="s">
        <v>64</v>
      </c>
      <c r="D520" s="4" t="s">
        <v>1399</v>
      </c>
      <c r="E520" s="4" t="s">
        <v>20</v>
      </c>
      <c r="F520" s="4" t="s">
        <v>1415</v>
      </c>
      <c r="G520" s="4" t="s">
        <v>46</v>
      </c>
      <c r="H520" s="4" t="s">
        <v>22</v>
      </c>
      <c r="I520" s="4" t="s">
        <v>1416</v>
      </c>
      <c r="J520" s="4" t="s">
        <v>77</v>
      </c>
      <c r="K520" s="5">
        <v>2</v>
      </c>
      <c r="L520" s="2" t="s">
        <v>23</v>
      </c>
      <c r="M520" s="5">
        <v>589.16999999999996</v>
      </c>
      <c r="P520" s="5">
        <v>1178.3399999999999</v>
      </c>
      <c r="Q520" s="1" t="s">
        <v>1414</v>
      </c>
      <c r="V520">
        <f t="shared" si="18"/>
        <v>1178.3399999999999</v>
      </c>
      <c r="W520" s="7">
        <f t="shared" si="17"/>
        <v>4495885.2500000037</v>
      </c>
    </row>
    <row r="521" spans="1:23" hidden="1">
      <c r="A521" s="3">
        <v>41746.679988425924</v>
      </c>
      <c r="B521" s="4" t="s">
        <v>1398</v>
      </c>
      <c r="C521" s="4" t="s">
        <v>64</v>
      </c>
      <c r="D521" s="4" t="s">
        <v>1399</v>
      </c>
      <c r="E521" s="4" t="s">
        <v>20</v>
      </c>
      <c r="F521" s="4" t="s">
        <v>1417</v>
      </c>
      <c r="G521" s="4" t="s">
        <v>46</v>
      </c>
      <c r="H521" s="4" t="s">
        <v>22</v>
      </c>
      <c r="I521" s="4" t="s">
        <v>1418</v>
      </c>
      <c r="J521" s="4" t="s">
        <v>77</v>
      </c>
      <c r="K521" s="5">
        <v>1</v>
      </c>
      <c r="L521" s="2" t="s">
        <v>23</v>
      </c>
      <c r="M521" s="5">
        <v>634.94000000000005</v>
      </c>
      <c r="P521" s="5">
        <v>634.94000000000005</v>
      </c>
      <c r="Q521" s="1" t="s">
        <v>1414</v>
      </c>
      <c r="V521">
        <f t="shared" si="18"/>
        <v>634.94000000000005</v>
      </c>
      <c r="W521" s="7">
        <f t="shared" si="17"/>
        <v>4496520.1900000041</v>
      </c>
    </row>
    <row r="522" spans="1:23" hidden="1">
      <c r="A522" s="3">
        <v>41746.68</v>
      </c>
      <c r="B522" s="4" t="s">
        <v>1398</v>
      </c>
      <c r="C522" s="4" t="s">
        <v>64</v>
      </c>
      <c r="D522" s="4" t="s">
        <v>1399</v>
      </c>
      <c r="E522" s="4" t="s">
        <v>20</v>
      </c>
      <c r="F522" s="4" t="s">
        <v>1419</v>
      </c>
      <c r="G522" s="4" t="s">
        <v>46</v>
      </c>
      <c r="H522" s="4" t="s">
        <v>22</v>
      </c>
      <c r="I522" s="4" t="s">
        <v>1420</v>
      </c>
      <c r="J522" s="4" t="s">
        <v>77</v>
      </c>
      <c r="K522" s="5">
        <v>1</v>
      </c>
      <c r="L522" s="2" t="s">
        <v>23</v>
      </c>
      <c r="M522" s="5">
        <v>195.6</v>
      </c>
      <c r="P522" s="5">
        <v>195.6</v>
      </c>
      <c r="Q522" s="1" t="s">
        <v>1421</v>
      </c>
      <c r="V522">
        <f t="shared" si="18"/>
        <v>195.6</v>
      </c>
      <c r="W522" s="7">
        <f t="shared" si="17"/>
        <v>4496715.7900000038</v>
      </c>
    </row>
    <row r="523" spans="1:23" hidden="1">
      <c r="A523" s="3">
        <v>41746.68</v>
      </c>
      <c r="B523" s="4" t="s">
        <v>1398</v>
      </c>
      <c r="C523" s="4" t="s">
        <v>64</v>
      </c>
      <c r="D523" s="4" t="s">
        <v>1399</v>
      </c>
      <c r="E523" s="4" t="s">
        <v>20</v>
      </c>
      <c r="F523" s="4" t="s">
        <v>1422</v>
      </c>
      <c r="G523" s="4" t="s">
        <v>46</v>
      </c>
      <c r="H523" s="4" t="s">
        <v>22</v>
      </c>
      <c r="I523" s="4" t="s">
        <v>1423</v>
      </c>
      <c r="J523" s="4" t="s">
        <v>77</v>
      </c>
      <c r="K523" s="5">
        <v>4</v>
      </c>
      <c r="L523" s="2" t="s">
        <v>23</v>
      </c>
      <c r="M523" s="5">
        <v>191.2</v>
      </c>
      <c r="P523" s="5">
        <v>764.8</v>
      </c>
      <c r="Q523" s="1" t="s">
        <v>1424</v>
      </c>
      <c r="V523">
        <f t="shared" si="18"/>
        <v>764.8</v>
      </c>
      <c r="W523" s="7">
        <f t="shared" si="17"/>
        <v>4497480.5900000036</v>
      </c>
    </row>
    <row r="524" spans="1:23" hidden="1">
      <c r="A524" s="3">
        <v>41746.680011574077</v>
      </c>
      <c r="B524" s="4" t="s">
        <v>1398</v>
      </c>
      <c r="C524" s="4" t="s">
        <v>64</v>
      </c>
      <c r="D524" s="4" t="s">
        <v>1399</v>
      </c>
      <c r="E524" s="4" t="s">
        <v>20</v>
      </c>
      <c r="F524" s="4" t="s">
        <v>1425</v>
      </c>
      <c r="G524" s="4" t="s">
        <v>46</v>
      </c>
      <c r="H524" s="4" t="s">
        <v>22</v>
      </c>
      <c r="I524" s="4" t="s">
        <v>1426</v>
      </c>
      <c r="J524" s="4" t="s">
        <v>77</v>
      </c>
      <c r="K524" s="5">
        <v>2</v>
      </c>
      <c r="L524" s="2" t="s">
        <v>23</v>
      </c>
      <c r="M524" s="5">
        <v>215.4</v>
      </c>
      <c r="P524" s="5">
        <v>430.8</v>
      </c>
      <c r="Q524" s="1" t="s">
        <v>1427</v>
      </c>
      <c r="V524">
        <f t="shared" si="18"/>
        <v>430.8</v>
      </c>
      <c r="W524" s="7">
        <f t="shared" si="17"/>
        <v>4497911.3900000034</v>
      </c>
    </row>
    <row r="525" spans="1:23" hidden="1">
      <c r="A525" s="3">
        <v>41746.680023148147</v>
      </c>
      <c r="B525" s="4" t="s">
        <v>1398</v>
      </c>
      <c r="C525" s="4" t="s">
        <v>64</v>
      </c>
      <c r="D525" s="4" t="s">
        <v>1399</v>
      </c>
      <c r="E525" s="4" t="s">
        <v>20</v>
      </c>
      <c r="F525" s="4" t="s">
        <v>1428</v>
      </c>
      <c r="G525" s="4" t="s">
        <v>46</v>
      </c>
      <c r="H525" s="4" t="s">
        <v>22</v>
      </c>
      <c r="I525" s="4" t="s">
        <v>1429</v>
      </c>
      <c r="J525" s="4" t="s">
        <v>77</v>
      </c>
      <c r="K525" s="5">
        <v>42</v>
      </c>
      <c r="L525" s="2" t="s">
        <v>23</v>
      </c>
      <c r="M525" s="5">
        <v>97.63</v>
      </c>
      <c r="P525" s="5">
        <v>4100.46</v>
      </c>
      <c r="Q525" s="1" t="s">
        <v>1430</v>
      </c>
      <c r="V525">
        <f t="shared" si="18"/>
        <v>4100.46</v>
      </c>
      <c r="W525" s="7">
        <f t="shared" si="17"/>
        <v>4502011.8500000034</v>
      </c>
    </row>
    <row r="526" spans="1:23" hidden="1">
      <c r="A526" s="3">
        <v>41746.680034722223</v>
      </c>
      <c r="B526" s="4" t="s">
        <v>1398</v>
      </c>
      <c r="C526" s="4" t="s">
        <v>64</v>
      </c>
      <c r="D526" s="4" t="s">
        <v>1399</v>
      </c>
      <c r="E526" s="4" t="s">
        <v>20</v>
      </c>
      <c r="F526" s="4" t="s">
        <v>1431</v>
      </c>
      <c r="G526" s="4" t="s">
        <v>46</v>
      </c>
      <c r="H526" s="4" t="s">
        <v>22</v>
      </c>
      <c r="I526" s="4" t="s">
        <v>1432</v>
      </c>
      <c r="J526" s="4" t="s">
        <v>77</v>
      </c>
      <c r="K526" s="5">
        <v>9</v>
      </c>
      <c r="L526" s="2" t="s">
        <v>23</v>
      </c>
      <c r="M526" s="5">
        <v>226.01</v>
      </c>
      <c r="P526" s="5">
        <v>2034.09</v>
      </c>
      <c r="Q526" s="1" t="s">
        <v>1430</v>
      </c>
      <c r="V526">
        <f t="shared" si="18"/>
        <v>2034.09</v>
      </c>
      <c r="W526" s="7">
        <f t="shared" si="17"/>
        <v>4504045.9400000032</v>
      </c>
    </row>
    <row r="527" spans="1:23" hidden="1">
      <c r="A527" s="3">
        <v>41746.680034722223</v>
      </c>
      <c r="B527" s="4" t="s">
        <v>1398</v>
      </c>
      <c r="C527" s="4" t="s">
        <v>64</v>
      </c>
      <c r="D527" s="4" t="s">
        <v>1399</v>
      </c>
      <c r="E527" s="4" t="s">
        <v>20</v>
      </c>
      <c r="F527" s="4" t="s">
        <v>1433</v>
      </c>
      <c r="G527" s="4" t="s">
        <v>46</v>
      </c>
      <c r="H527" s="4" t="s">
        <v>22</v>
      </c>
      <c r="I527" s="4" t="s">
        <v>1434</v>
      </c>
      <c r="J527" s="4" t="s">
        <v>77</v>
      </c>
      <c r="K527" s="5">
        <v>8</v>
      </c>
      <c r="L527" s="2" t="s">
        <v>23</v>
      </c>
      <c r="M527" s="5">
        <v>218.41</v>
      </c>
      <c r="P527" s="5">
        <v>1747.28</v>
      </c>
      <c r="Q527" s="1" t="s">
        <v>1435</v>
      </c>
      <c r="V527">
        <f t="shared" si="18"/>
        <v>1747.28</v>
      </c>
      <c r="W527" s="7">
        <f t="shared" si="17"/>
        <v>4505793.2200000035</v>
      </c>
    </row>
    <row r="528" spans="1:23" hidden="1">
      <c r="A528" s="3">
        <v>41746.680046296293</v>
      </c>
      <c r="B528" s="4" t="s">
        <v>1398</v>
      </c>
      <c r="C528" s="4" t="s">
        <v>64</v>
      </c>
      <c r="D528" s="4" t="s">
        <v>1399</v>
      </c>
      <c r="E528" s="4" t="s">
        <v>20</v>
      </c>
      <c r="F528" s="4" t="s">
        <v>1436</v>
      </c>
      <c r="G528" s="4" t="s">
        <v>46</v>
      </c>
      <c r="H528" s="4" t="s">
        <v>22</v>
      </c>
      <c r="I528" s="4" t="s">
        <v>1437</v>
      </c>
      <c r="J528" s="4" t="s">
        <v>77</v>
      </c>
      <c r="K528" s="5">
        <v>3</v>
      </c>
      <c r="L528" s="2" t="s">
        <v>23</v>
      </c>
      <c r="M528" s="5">
        <v>268.60000000000002</v>
      </c>
      <c r="P528" s="5">
        <v>805.8</v>
      </c>
      <c r="Q528" s="1" t="s">
        <v>1435</v>
      </c>
      <c r="V528">
        <f t="shared" si="18"/>
        <v>805.8</v>
      </c>
      <c r="W528" s="7">
        <f t="shared" si="17"/>
        <v>4506599.0200000033</v>
      </c>
    </row>
    <row r="529" spans="1:23" hidden="1">
      <c r="A529" s="3">
        <v>41746.68005787037</v>
      </c>
      <c r="B529" s="4" t="s">
        <v>1398</v>
      </c>
      <c r="C529" s="4" t="s">
        <v>64</v>
      </c>
      <c r="D529" s="4" t="s">
        <v>1399</v>
      </c>
      <c r="E529" s="4" t="s">
        <v>20</v>
      </c>
      <c r="F529" s="4" t="s">
        <v>1438</v>
      </c>
      <c r="G529" s="4" t="s">
        <v>46</v>
      </c>
      <c r="H529" s="4" t="s">
        <v>22</v>
      </c>
      <c r="I529" s="4" t="s">
        <v>1439</v>
      </c>
      <c r="J529" s="4" t="s">
        <v>77</v>
      </c>
      <c r="K529" s="5">
        <v>8</v>
      </c>
      <c r="L529" s="2" t="s">
        <v>23</v>
      </c>
      <c r="M529" s="5">
        <v>69.34</v>
      </c>
      <c r="P529" s="5">
        <v>554.72</v>
      </c>
      <c r="Q529" s="1" t="s">
        <v>1440</v>
      </c>
      <c r="V529">
        <f t="shared" si="18"/>
        <v>554.72</v>
      </c>
      <c r="W529" s="7">
        <f t="shared" si="17"/>
        <v>4507153.740000003</v>
      </c>
    </row>
    <row r="530" spans="1:23" hidden="1">
      <c r="A530" s="3">
        <v>41746.73133101852</v>
      </c>
      <c r="B530" s="4" t="s">
        <v>1453</v>
      </c>
      <c r="C530" s="4" t="s">
        <v>64</v>
      </c>
      <c r="D530" s="4" t="s">
        <v>1454</v>
      </c>
      <c r="E530" s="4" t="s">
        <v>20</v>
      </c>
      <c r="F530" s="4" t="s">
        <v>1455</v>
      </c>
      <c r="G530" s="4" t="s">
        <v>46</v>
      </c>
      <c r="H530" s="4" t="s">
        <v>22</v>
      </c>
      <c r="I530" s="4" t="s">
        <v>1456</v>
      </c>
      <c r="J530" s="4" t="s">
        <v>77</v>
      </c>
      <c r="K530" s="5">
        <v>73</v>
      </c>
      <c r="L530" s="2" t="s">
        <v>23</v>
      </c>
      <c r="M530" s="5">
        <v>390</v>
      </c>
      <c r="P530" s="5">
        <v>28470</v>
      </c>
      <c r="Q530" s="1" t="s">
        <v>1457</v>
      </c>
      <c r="V530">
        <f t="shared" si="18"/>
        <v>28470</v>
      </c>
      <c r="W530" s="7">
        <f t="shared" si="17"/>
        <v>4535623.740000003</v>
      </c>
    </row>
    <row r="531" spans="1:23" hidden="1">
      <c r="A531" s="3">
        <v>41746.731354166666</v>
      </c>
      <c r="B531" s="4" t="s">
        <v>1453</v>
      </c>
      <c r="C531" s="4" t="s">
        <v>64</v>
      </c>
      <c r="D531" s="4" t="s">
        <v>1454</v>
      </c>
      <c r="E531" s="4" t="s">
        <v>20</v>
      </c>
      <c r="F531" s="4" t="s">
        <v>1458</v>
      </c>
      <c r="G531" s="4" t="s">
        <v>46</v>
      </c>
      <c r="H531" s="4" t="s">
        <v>22</v>
      </c>
      <c r="I531" s="4" t="s">
        <v>1459</v>
      </c>
      <c r="J531" s="4" t="s">
        <v>77</v>
      </c>
      <c r="K531" s="5">
        <v>6</v>
      </c>
      <c r="L531" s="2" t="s">
        <v>23</v>
      </c>
      <c r="M531" s="5">
        <v>390</v>
      </c>
      <c r="P531" s="5">
        <v>2340</v>
      </c>
      <c r="Q531" s="1" t="s">
        <v>1460</v>
      </c>
      <c r="V531">
        <f t="shared" si="18"/>
        <v>2340</v>
      </c>
      <c r="W531" s="7">
        <f t="shared" si="17"/>
        <v>4537963.740000003</v>
      </c>
    </row>
    <row r="532" spans="1:23" hidden="1">
      <c r="A532" s="3">
        <v>41746.731365740743</v>
      </c>
      <c r="B532" s="4" t="s">
        <v>1453</v>
      </c>
      <c r="C532" s="4" t="s">
        <v>64</v>
      </c>
      <c r="D532" s="4" t="s">
        <v>1454</v>
      </c>
      <c r="E532" s="4" t="s">
        <v>20</v>
      </c>
      <c r="F532" s="4" t="s">
        <v>1461</v>
      </c>
      <c r="G532" s="4" t="s">
        <v>46</v>
      </c>
      <c r="H532" s="4" t="s">
        <v>22</v>
      </c>
      <c r="I532" s="4" t="s">
        <v>1462</v>
      </c>
      <c r="J532" s="4" t="s">
        <v>77</v>
      </c>
      <c r="K532" s="5">
        <v>5</v>
      </c>
      <c r="L532" s="2" t="s">
        <v>23</v>
      </c>
      <c r="M532" s="5">
        <v>390</v>
      </c>
      <c r="P532" s="5">
        <v>1950</v>
      </c>
      <c r="Q532" s="1" t="s">
        <v>1463</v>
      </c>
      <c r="V532">
        <f t="shared" si="18"/>
        <v>1950</v>
      </c>
      <c r="W532" s="7">
        <f t="shared" si="17"/>
        <v>4539913.740000003</v>
      </c>
    </row>
    <row r="533" spans="1:23" hidden="1">
      <c r="A533" s="3">
        <v>41746.746192129627</v>
      </c>
      <c r="B533" s="4" t="s">
        <v>1473</v>
      </c>
      <c r="C533" s="4" t="s">
        <v>64</v>
      </c>
      <c r="D533" s="4" t="s">
        <v>1474</v>
      </c>
      <c r="E533" s="4" t="s">
        <v>20</v>
      </c>
      <c r="F533" s="4" t="s">
        <v>1475</v>
      </c>
      <c r="G533" s="4" t="s">
        <v>46</v>
      </c>
      <c r="H533" s="4" t="s">
        <v>22</v>
      </c>
      <c r="I533" s="4" t="s">
        <v>1476</v>
      </c>
      <c r="J533" s="4" t="s">
        <v>77</v>
      </c>
      <c r="K533" s="5">
        <v>3</v>
      </c>
      <c r="L533" s="2" t="s">
        <v>23</v>
      </c>
      <c r="M533" s="5">
        <v>11133.33</v>
      </c>
      <c r="P533" s="5">
        <v>33399.99</v>
      </c>
      <c r="Q533" s="1" t="s">
        <v>1477</v>
      </c>
      <c r="V533">
        <f t="shared" si="18"/>
        <v>33399.99</v>
      </c>
      <c r="W533" s="7">
        <f t="shared" si="17"/>
        <v>4573313.7300000032</v>
      </c>
    </row>
    <row r="534" spans="1:23" hidden="1">
      <c r="A534" s="3">
        <v>41746.746203703704</v>
      </c>
      <c r="B534" s="4" t="s">
        <v>1473</v>
      </c>
      <c r="C534" s="4" t="s">
        <v>64</v>
      </c>
      <c r="D534" s="4" t="s">
        <v>1474</v>
      </c>
      <c r="E534" s="4" t="s">
        <v>20</v>
      </c>
      <c r="F534" s="4" t="s">
        <v>1478</v>
      </c>
      <c r="G534" s="4" t="s">
        <v>46</v>
      </c>
      <c r="H534" s="4" t="s">
        <v>22</v>
      </c>
      <c r="I534" s="4" t="s">
        <v>1479</v>
      </c>
      <c r="J534" s="4" t="s">
        <v>77</v>
      </c>
      <c r="K534" s="5">
        <v>6</v>
      </c>
      <c r="L534" s="2" t="s">
        <v>23</v>
      </c>
      <c r="M534" s="5">
        <v>100</v>
      </c>
      <c r="P534" s="5">
        <v>600</v>
      </c>
      <c r="Q534" s="1" t="s">
        <v>1480</v>
      </c>
      <c r="V534">
        <f t="shared" si="18"/>
        <v>600</v>
      </c>
      <c r="W534" s="7">
        <f t="shared" si="17"/>
        <v>4573913.7300000032</v>
      </c>
    </row>
    <row r="535" spans="1:23" hidden="1">
      <c r="A535" s="3">
        <v>41746.768194444441</v>
      </c>
      <c r="B535" s="4" t="s">
        <v>1473</v>
      </c>
      <c r="C535" s="4" t="s">
        <v>64</v>
      </c>
      <c r="D535" s="4" t="s">
        <v>1474</v>
      </c>
      <c r="E535" s="4" t="s">
        <v>20</v>
      </c>
      <c r="F535" s="4" t="s">
        <v>92</v>
      </c>
      <c r="H535" s="4" t="s">
        <v>22</v>
      </c>
      <c r="K535" s="5">
        <v>1</v>
      </c>
      <c r="L535" s="2" t="s">
        <v>23</v>
      </c>
      <c r="M535" s="5">
        <v>6680</v>
      </c>
      <c r="P535" s="5">
        <v>6680</v>
      </c>
      <c r="Q535" s="1" t="s">
        <v>93</v>
      </c>
      <c r="V535">
        <f t="shared" si="18"/>
        <v>6680</v>
      </c>
      <c r="W535" s="7">
        <f t="shared" si="17"/>
        <v>4580593.7300000032</v>
      </c>
    </row>
    <row r="536" spans="1:23" hidden="1">
      <c r="A536" s="3">
        <v>41746.769652777781</v>
      </c>
      <c r="B536" s="4" t="s">
        <v>1473</v>
      </c>
      <c r="C536" s="4" t="s">
        <v>64</v>
      </c>
      <c r="D536" s="4" t="s">
        <v>1474</v>
      </c>
      <c r="E536" s="4" t="s">
        <v>20</v>
      </c>
      <c r="F536" s="4" t="s">
        <v>94</v>
      </c>
      <c r="H536" s="4" t="s">
        <v>22</v>
      </c>
      <c r="K536" s="5">
        <v>-1</v>
      </c>
      <c r="L536" s="2" t="s">
        <v>23</v>
      </c>
      <c r="M536" s="5">
        <v>6680</v>
      </c>
      <c r="P536" s="5">
        <v>-6680</v>
      </c>
      <c r="Q536" s="1" t="s">
        <v>95</v>
      </c>
      <c r="V536">
        <f t="shared" si="18"/>
        <v>-6680</v>
      </c>
      <c r="W536" s="7">
        <f t="shared" si="17"/>
        <v>4573913.7300000032</v>
      </c>
    </row>
    <row r="537" spans="1:23" hidden="1">
      <c r="A537" s="3">
        <v>41746.790208333332</v>
      </c>
      <c r="B537" s="4" t="s">
        <v>1481</v>
      </c>
      <c r="C537" s="4" t="s">
        <v>64</v>
      </c>
      <c r="D537" s="4" t="s">
        <v>540</v>
      </c>
      <c r="E537" s="4" t="s">
        <v>20</v>
      </c>
      <c r="F537" s="4" t="s">
        <v>92</v>
      </c>
      <c r="H537" s="4" t="s">
        <v>22</v>
      </c>
      <c r="K537" s="5">
        <v>1</v>
      </c>
      <c r="L537" s="2" t="s">
        <v>23</v>
      </c>
      <c r="M537" s="5">
        <v>15600</v>
      </c>
      <c r="P537" s="5">
        <v>15600</v>
      </c>
      <c r="Q537" s="1" t="s">
        <v>93</v>
      </c>
      <c r="V537">
        <f t="shared" si="18"/>
        <v>15600</v>
      </c>
      <c r="W537" s="7">
        <f t="shared" si="17"/>
        <v>4589513.7300000032</v>
      </c>
    </row>
    <row r="538" spans="1:23" hidden="1">
      <c r="A538" s="3">
        <v>41746.790567129632</v>
      </c>
      <c r="B538" s="4" t="s">
        <v>1481</v>
      </c>
      <c r="C538" s="4" t="s">
        <v>64</v>
      </c>
      <c r="D538" s="4" t="s">
        <v>540</v>
      </c>
      <c r="E538" s="4" t="s">
        <v>20</v>
      </c>
      <c r="F538" s="4" t="s">
        <v>94</v>
      </c>
      <c r="H538" s="4" t="s">
        <v>22</v>
      </c>
      <c r="K538" s="5">
        <v>-1</v>
      </c>
      <c r="L538" s="2" t="s">
        <v>23</v>
      </c>
      <c r="M538" s="5">
        <v>15600</v>
      </c>
      <c r="P538" s="5">
        <v>-15600</v>
      </c>
      <c r="Q538" s="1" t="s">
        <v>95</v>
      </c>
      <c r="V538">
        <f t="shared" si="18"/>
        <v>-15600</v>
      </c>
      <c r="W538" s="7">
        <f t="shared" si="17"/>
        <v>4573913.7300000032</v>
      </c>
    </row>
    <row r="539" spans="1:23" hidden="1">
      <c r="A539" s="3">
        <v>41746.803668981483</v>
      </c>
      <c r="B539" s="4" t="s">
        <v>1488</v>
      </c>
      <c r="C539" s="4" t="s">
        <v>64</v>
      </c>
      <c r="D539" s="4" t="s">
        <v>1489</v>
      </c>
      <c r="E539" s="4" t="s">
        <v>20</v>
      </c>
      <c r="F539" s="4" t="s">
        <v>1490</v>
      </c>
      <c r="G539" s="4" t="s">
        <v>46</v>
      </c>
      <c r="H539" s="4" t="s">
        <v>22</v>
      </c>
      <c r="I539" s="4" t="s">
        <v>1491</v>
      </c>
      <c r="J539" s="4" t="s">
        <v>77</v>
      </c>
      <c r="K539" s="5">
        <v>1</v>
      </c>
      <c r="L539" s="2" t="s">
        <v>23</v>
      </c>
      <c r="M539" s="5">
        <v>1679</v>
      </c>
      <c r="P539" s="5">
        <v>1679</v>
      </c>
      <c r="Q539" s="1" t="s">
        <v>1492</v>
      </c>
      <c r="V539">
        <f t="shared" si="18"/>
        <v>1679</v>
      </c>
      <c r="W539" s="7">
        <f t="shared" si="17"/>
        <v>4575592.7300000032</v>
      </c>
    </row>
    <row r="540" spans="1:23" hidden="1">
      <c r="A540" s="3">
        <v>41746.803680555553</v>
      </c>
      <c r="B540" s="4" t="s">
        <v>1488</v>
      </c>
      <c r="C540" s="4" t="s">
        <v>64</v>
      </c>
      <c r="D540" s="4" t="s">
        <v>1489</v>
      </c>
      <c r="E540" s="4" t="s">
        <v>20</v>
      </c>
      <c r="F540" s="4" t="s">
        <v>1493</v>
      </c>
      <c r="G540" s="4" t="s">
        <v>46</v>
      </c>
      <c r="H540" s="4" t="s">
        <v>22</v>
      </c>
      <c r="I540" s="4" t="s">
        <v>1494</v>
      </c>
      <c r="J540" s="4" t="s">
        <v>77</v>
      </c>
      <c r="K540" s="5">
        <v>2</v>
      </c>
      <c r="L540" s="2" t="s">
        <v>23</v>
      </c>
      <c r="M540" s="5">
        <v>1797.08</v>
      </c>
      <c r="P540" s="5">
        <v>3594.16</v>
      </c>
      <c r="Q540" s="1" t="s">
        <v>1495</v>
      </c>
      <c r="V540">
        <f t="shared" si="18"/>
        <v>3594.16</v>
      </c>
      <c r="W540" s="7">
        <f t="shared" si="17"/>
        <v>4579186.8900000034</v>
      </c>
    </row>
    <row r="541" spans="1:23" hidden="1">
      <c r="A541" s="3">
        <v>41746.80369212963</v>
      </c>
      <c r="B541" s="4" t="s">
        <v>1488</v>
      </c>
      <c r="C541" s="4" t="s">
        <v>64</v>
      </c>
      <c r="D541" s="4" t="s">
        <v>1489</v>
      </c>
      <c r="E541" s="4" t="s">
        <v>20</v>
      </c>
      <c r="F541" s="4" t="s">
        <v>1496</v>
      </c>
      <c r="G541" s="4" t="s">
        <v>46</v>
      </c>
      <c r="H541" s="4" t="s">
        <v>22</v>
      </c>
      <c r="I541" s="4" t="s">
        <v>1497</v>
      </c>
      <c r="J541" s="4" t="s">
        <v>77</v>
      </c>
      <c r="K541" s="5">
        <v>1</v>
      </c>
      <c r="L541" s="2" t="s">
        <v>23</v>
      </c>
      <c r="M541" s="5">
        <v>1797.08</v>
      </c>
      <c r="P541" s="5">
        <v>1797.08</v>
      </c>
      <c r="Q541" s="1" t="s">
        <v>1498</v>
      </c>
      <c r="V541">
        <f t="shared" si="18"/>
        <v>1797.08</v>
      </c>
      <c r="W541" s="7">
        <f t="shared" si="17"/>
        <v>4580983.9700000035</v>
      </c>
    </row>
    <row r="542" spans="1:23" hidden="1">
      <c r="A542" s="3">
        <v>41746.803703703707</v>
      </c>
      <c r="B542" s="4" t="s">
        <v>1488</v>
      </c>
      <c r="C542" s="4" t="s">
        <v>64</v>
      </c>
      <c r="D542" s="4" t="s">
        <v>1489</v>
      </c>
      <c r="E542" s="4" t="s">
        <v>20</v>
      </c>
      <c r="F542" s="4" t="s">
        <v>1499</v>
      </c>
      <c r="G542" s="4" t="s">
        <v>46</v>
      </c>
      <c r="H542" s="4" t="s">
        <v>22</v>
      </c>
      <c r="I542" s="4" t="s">
        <v>1500</v>
      </c>
      <c r="J542" s="4" t="s">
        <v>77</v>
      </c>
      <c r="K542" s="5">
        <v>1</v>
      </c>
      <c r="L542" s="2" t="s">
        <v>23</v>
      </c>
      <c r="M542" s="5">
        <v>1750.45</v>
      </c>
      <c r="P542" s="5">
        <v>1750.45</v>
      </c>
      <c r="Q542" s="1" t="s">
        <v>1501</v>
      </c>
      <c r="V542">
        <f t="shared" si="18"/>
        <v>1750.45</v>
      </c>
      <c r="W542" s="7">
        <f t="shared" si="17"/>
        <v>4582734.4200000037</v>
      </c>
    </row>
    <row r="543" spans="1:23" hidden="1">
      <c r="A543" s="3">
        <v>41746.803715277776</v>
      </c>
      <c r="B543" s="4" t="s">
        <v>1488</v>
      </c>
      <c r="C543" s="4" t="s">
        <v>64</v>
      </c>
      <c r="D543" s="4" t="s">
        <v>1489</v>
      </c>
      <c r="E543" s="4" t="s">
        <v>20</v>
      </c>
      <c r="F543" s="4" t="s">
        <v>1502</v>
      </c>
      <c r="G543" s="4" t="s">
        <v>46</v>
      </c>
      <c r="H543" s="4" t="s">
        <v>22</v>
      </c>
      <c r="I543" s="4" t="s">
        <v>1503</v>
      </c>
      <c r="J543" s="4" t="s">
        <v>77</v>
      </c>
      <c r="K543" s="5">
        <v>1</v>
      </c>
      <c r="L543" s="2" t="s">
        <v>23</v>
      </c>
      <c r="M543" s="5">
        <v>1797.08</v>
      </c>
      <c r="P543" s="5">
        <v>1797.08</v>
      </c>
      <c r="Q543" s="1" t="s">
        <v>1498</v>
      </c>
      <c r="V543">
        <f t="shared" si="18"/>
        <v>1797.08</v>
      </c>
      <c r="W543" s="7">
        <f t="shared" si="17"/>
        <v>4584531.5000000037</v>
      </c>
    </row>
    <row r="544" spans="1:23" hidden="1">
      <c r="A544" s="3">
        <v>41747.55709490741</v>
      </c>
      <c r="B544" s="4" t="s">
        <v>1398</v>
      </c>
      <c r="C544" s="4" t="s">
        <v>64</v>
      </c>
      <c r="D544" s="4" t="s">
        <v>1399</v>
      </c>
      <c r="E544" s="4" t="s">
        <v>20</v>
      </c>
      <c r="F544" s="4" t="s">
        <v>1438</v>
      </c>
      <c r="G544" s="4" t="s">
        <v>46</v>
      </c>
      <c r="H544" s="4" t="s">
        <v>22</v>
      </c>
      <c r="I544" s="4" t="s">
        <v>1441</v>
      </c>
      <c r="J544" s="4" t="s">
        <v>77</v>
      </c>
      <c r="K544" s="5">
        <v>7</v>
      </c>
      <c r="L544" s="2" t="s">
        <v>23</v>
      </c>
      <c r="M544" s="5">
        <v>69.34</v>
      </c>
      <c r="P544" s="5">
        <v>485.38</v>
      </c>
      <c r="Q544" s="1" t="s">
        <v>1440</v>
      </c>
      <c r="V544">
        <f t="shared" si="18"/>
        <v>485.38</v>
      </c>
      <c r="W544" s="7">
        <f t="shared" si="17"/>
        <v>4585016.8800000036</v>
      </c>
    </row>
    <row r="545" spans="1:23" hidden="1">
      <c r="A545" s="3">
        <v>41747.560520833336</v>
      </c>
      <c r="B545" s="4" t="s">
        <v>1398</v>
      </c>
      <c r="C545" s="4" t="s">
        <v>64</v>
      </c>
      <c r="D545" s="4" t="s">
        <v>1399</v>
      </c>
      <c r="E545" s="4" t="s">
        <v>20</v>
      </c>
      <c r="F545" s="4" t="s">
        <v>1442</v>
      </c>
      <c r="G545" s="4" t="s">
        <v>46</v>
      </c>
      <c r="H545" s="4" t="s">
        <v>22</v>
      </c>
      <c r="I545" s="4" t="s">
        <v>1443</v>
      </c>
      <c r="J545" s="4" t="s">
        <v>77</v>
      </c>
      <c r="K545" s="5">
        <v>1</v>
      </c>
      <c r="L545" s="2" t="s">
        <v>23</v>
      </c>
      <c r="M545" s="5">
        <v>11.38</v>
      </c>
      <c r="P545" s="5">
        <v>11.38</v>
      </c>
      <c r="Q545" s="1" t="s">
        <v>1444</v>
      </c>
      <c r="V545">
        <f t="shared" si="18"/>
        <v>11.38</v>
      </c>
      <c r="W545" s="7">
        <f t="shared" si="17"/>
        <v>4585028.2600000035</v>
      </c>
    </row>
    <row r="546" spans="1:23" hidden="1">
      <c r="A546" s="3">
        <v>41747.560520833336</v>
      </c>
      <c r="B546" s="4" t="s">
        <v>1398</v>
      </c>
      <c r="C546" s="4" t="s">
        <v>64</v>
      </c>
      <c r="D546" s="4" t="s">
        <v>1399</v>
      </c>
      <c r="E546" s="4" t="s">
        <v>20</v>
      </c>
      <c r="F546" s="4" t="s">
        <v>1445</v>
      </c>
      <c r="G546" s="4" t="s">
        <v>46</v>
      </c>
      <c r="H546" s="4" t="s">
        <v>22</v>
      </c>
      <c r="I546" s="4" t="s">
        <v>1446</v>
      </c>
      <c r="J546" s="4" t="s">
        <v>77</v>
      </c>
      <c r="K546" s="5">
        <v>1</v>
      </c>
      <c r="L546" s="2" t="s">
        <v>23</v>
      </c>
      <c r="M546" s="5">
        <v>23.62</v>
      </c>
      <c r="P546" s="5">
        <v>23.62</v>
      </c>
      <c r="Q546" s="1" t="s">
        <v>1444</v>
      </c>
      <c r="V546">
        <f t="shared" si="18"/>
        <v>23.62</v>
      </c>
      <c r="W546" s="7">
        <f t="shared" si="17"/>
        <v>4585051.8800000036</v>
      </c>
    </row>
    <row r="547" spans="1:23" hidden="1">
      <c r="A547" s="3">
        <v>41747.560532407406</v>
      </c>
      <c r="B547" s="4" t="s">
        <v>1398</v>
      </c>
      <c r="C547" s="4" t="s">
        <v>64</v>
      </c>
      <c r="D547" s="4" t="s">
        <v>1399</v>
      </c>
      <c r="E547" s="4" t="s">
        <v>20</v>
      </c>
      <c r="F547" s="4" t="s">
        <v>1447</v>
      </c>
      <c r="G547" s="4" t="s">
        <v>46</v>
      </c>
      <c r="H547" s="4" t="s">
        <v>22</v>
      </c>
      <c r="I547" s="4" t="s">
        <v>1448</v>
      </c>
      <c r="J547" s="4" t="s">
        <v>77</v>
      </c>
      <c r="K547" s="5">
        <v>1</v>
      </c>
      <c r="L547" s="2" t="s">
        <v>23</v>
      </c>
      <c r="M547" s="5">
        <v>14.15</v>
      </c>
      <c r="P547" s="5">
        <v>14.15</v>
      </c>
      <c r="Q547" s="1" t="s">
        <v>1444</v>
      </c>
      <c r="V547">
        <f t="shared" si="18"/>
        <v>14.15</v>
      </c>
      <c r="W547" s="7">
        <f t="shared" si="17"/>
        <v>4585066.030000004</v>
      </c>
    </row>
    <row r="548" spans="1:23" hidden="1">
      <c r="A548" s="3">
        <v>41747.560543981483</v>
      </c>
      <c r="B548" s="4" t="s">
        <v>1398</v>
      </c>
      <c r="C548" s="4" t="s">
        <v>64</v>
      </c>
      <c r="D548" s="4" t="s">
        <v>1399</v>
      </c>
      <c r="E548" s="4" t="s">
        <v>20</v>
      </c>
      <c r="F548" s="4" t="s">
        <v>1449</v>
      </c>
      <c r="G548" s="4" t="s">
        <v>46</v>
      </c>
      <c r="H548" s="4" t="s">
        <v>22</v>
      </c>
      <c r="I548" s="4" t="s">
        <v>1450</v>
      </c>
      <c r="J548" s="4" t="s">
        <v>77</v>
      </c>
      <c r="K548" s="5">
        <v>1</v>
      </c>
      <c r="L548" s="2" t="s">
        <v>23</v>
      </c>
      <c r="M548" s="5">
        <v>39.44</v>
      </c>
      <c r="P548" s="5">
        <v>39.44</v>
      </c>
      <c r="Q548" s="1" t="s">
        <v>1444</v>
      </c>
      <c r="V548">
        <f t="shared" si="18"/>
        <v>39.44</v>
      </c>
      <c r="W548" s="7">
        <f t="shared" si="17"/>
        <v>4585105.4700000044</v>
      </c>
    </row>
    <row r="549" spans="1:23" hidden="1">
      <c r="A549" s="3">
        <v>41747.560555555552</v>
      </c>
      <c r="B549" s="4" t="s">
        <v>1398</v>
      </c>
      <c r="C549" s="4" t="s">
        <v>64</v>
      </c>
      <c r="D549" s="4" t="s">
        <v>1399</v>
      </c>
      <c r="E549" s="4" t="s">
        <v>20</v>
      </c>
      <c r="F549" s="4" t="s">
        <v>1451</v>
      </c>
      <c r="G549" s="4" t="s">
        <v>46</v>
      </c>
      <c r="H549" s="4" t="s">
        <v>22</v>
      </c>
      <c r="I549" s="4" t="s">
        <v>1452</v>
      </c>
      <c r="J549" s="4" t="s">
        <v>77</v>
      </c>
      <c r="K549" s="5">
        <v>1</v>
      </c>
      <c r="L549" s="2" t="s">
        <v>23</v>
      </c>
      <c r="M549" s="5">
        <v>7.76</v>
      </c>
      <c r="P549" s="5">
        <v>7.76</v>
      </c>
      <c r="Q549" s="1" t="s">
        <v>1444</v>
      </c>
      <c r="V549">
        <f t="shared" si="18"/>
        <v>7.76</v>
      </c>
      <c r="W549" s="7">
        <f t="shared" si="17"/>
        <v>4585113.2300000042</v>
      </c>
    </row>
    <row r="550" spans="1:23" hidden="1">
      <c r="A550" s="3">
        <v>41747.594456018516</v>
      </c>
      <c r="B550" s="4" t="s">
        <v>1453</v>
      </c>
      <c r="C550" s="4" t="s">
        <v>64</v>
      </c>
      <c r="D550" s="4" t="s">
        <v>1454</v>
      </c>
      <c r="E550" s="4" t="s">
        <v>20</v>
      </c>
      <c r="F550" s="4" t="s">
        <v>1464</v>
      </c>
      <c r="G550" s="4" t="s">
        <v>46</v>
      </c>
      <c r="H550" s="4" t="s">
        <v>22</v>
      </c>
      <c r="I550" s="4" t="s">
        <v>1465</v>
      </c>
      <c r="J550" s="4" t="s">
        <v>77</v>
      </c>
      <c r="K550" s="5">
        <v>27</v>
      </c>
      <c r="L550" s="2" t="s">
        <v>23</v>
      </c>
      <c r="M550" s="5">
        <v>508</v>
      </c>
      <c r="P550" s="5">
        <v>13716</v>
      </c>
      <c r="Q550" s="1" t="s">
        <v>1466</v>
      </c>
      <c r="V550">
        <f t="shared" si="18"/>
        <v>13716</v>
      </c>
      <c r="W550" s="7">
        <f t="shared" si="17"/>
        <v>4598829.2300000042</v>
      </c>
    </row>
    <row r="551" spans="1:23" hidden="1">
      <c r="A551" s="3">
        <v>41747.594467592593</v>
      </c>
      <c r="B551" s="4" t="s">
        <v>1453</v>
      </c>
      <c r="C551" s="4" t="s">
        <v>64</v>
      </c>
      <c r="D551" s="4" t="s">
        <v>1454</v>
      </c>
      <c r="E551" s="4" t="s">
        <v>20</v>
      </c>
      <c r="F551" s="4" t="s">
        <v>1467</v>
      </c>
      <c r="G551" s="4" t="s">
        <v>46</v>
      </c>
      <c r="H551" s="4" t="s">
        <v>22</v>
      </c>
      <c r="I551" s="4" t="s">
        <v>1468</v>
      </c>
      <c r="J551" s="4" t="s">
        <v>77</v>
      </c>
      <c r="K551" s="5">
        <v>8</v>
      </c>
      <c r="L551" s="2" t="s">
        <v>23</v>
      </c>
      <c r="M551" s="5">
        <v>508</v>
      </c>
      <c r="P551" s="5">
        <v>4064</v>
      </c>
      <c r="Q551" s="1" t="s">
        <v>1469</v>
      </c>
      <c r="V551">
        <f t="shared" si="18"/>
        <v>4064</v>
      </c>
      <c r="W551" s="7">
        <f t="shared" si="17"/>
        <v>4602893.2300000042</v>
      </c>
    </row>
    <row r="552" spans="1:23" hidden="1">
      <c r="A552" s="3">
        <v>41747.59447916667</v>
      </c>
      <c r="B552" s="4" t="s">
        <v>1453</v>
      </c>
      <c r="C552" s="4" t="s">
        <v>64</v>
      </c>
      <c r="D552" s="4" t="s">
        <v>1454</v>
      </c>
      <c r="E552" s="4" t="s">
        <v>20</v>
      </c>
      <c r="F552" s="4" t="s">
        <v>1470</v>
      </c>
      <c r="G552" s="4" t="s">
        <v>46</v>
      </c>
      <c r="H552" s="4" t="s">
        <v>22</v>
      </c>
      <c r="I552" s="4" t="s">
        <v>1471</v>
      </c>
      <c r="J552" s="4" t="s">
        <v>77</v>
      </c>
      <c r="K552" s="5">
        <v>6</v>
      </c>
      <c r="L552" s="2" t="s">
        <v>23</v>
      </c>
      <c r="M552" s="5">
        <v>555</v>
      </c>
      <c r="P552" s="5">
        <v>3330</v>
      </c>
      <c r="Q552" s="1" t="s">
        <v>1472</v>
      </c>
      <c r="V552">
        <f t="shared" si="18"/>
        <v>3330</v>
      </c>
      <c r="W552" s="7">
        <f t="shared" si="17"/>
        <v>4606223.2300000042</v>
      </c>
    </row>
    <row r="553" spans="1:23" hidden="1">
      <c r="A553" s="3">
        <v>41747.689918981479</v>
      </c>
      <c r="B553" s="4" t="s">
        <v>1504</v>
      </c>
      <c r="C553" s="4" t="s">
        <v>64</v>
      </c>
      <c r="D553" s="4" t="s">
        <v>1505</v>
      </c>
      <c r="E553" s="4" t="s">
        <v>20</v>
      </c>
      <c r="F553" s="4" t="s">
        <v>1506</v>
      </c>
      <c r="G553" s="4" t="s">
        <v>46</v>
      </c>
      <c r="H553" s="4" t="s">
        <v>22</v>
      </c>
      <c r="I553" s="4" t="s">
        <v>1507</v>
      </c>
      <c r="J553" s="4" t="s">
        <v>77</v>
      </c>
      <c r="K553" s="5">
        <v>6</v>
      </c>
      <c r="L553" s="2" t="s">
        <v>23</v>
      </c>
      <c r="M553" s="5">
        <v>715.96</v>
      </c>
      <c r="P553" s="5">
        <v>4295.76</v>
      </c>
      <c r="Q553" s="1" t="s">
        <v>1508</v>
      </c>
      <c r="V553">
        <f t="shared" si="18"/>
        <v>4295.76</v>
      </c>
      <c r="W553" s="7">
        <f t="shared" si="17"/>
        <v>4610518.9900000039</v>
      </c>
    </row>
    <row r="554" spans="1:23" hidden="1">
      <c r="A554" s="3">
        <v>41747.689930555556</v>
      </c>
      <c r="B554" s="4" t="s">
        <v>1504</v>
      </c>
      <c r="C554" s="4" t="s">
        <v>64</v>
      </c>
      <c r="D554" s="4" t="s">
        <v>1505</v>
      </c>
      <c r="E554" s="4" t="s">
        <v>20</v>
      </c>
      <c r="F554" s="4" t="s">
        <v>1509</v>
      </c>
      <c r="G554" s="4" t="s">
        <v>46</v>
      </c>
      <c r="H554" s="4" t="s">
        <v>22</v>
      </c>
      <c r="I554" s="4" t="s">
        <v>1510</v>
      </c>
      <c r="J554" s="4" t="s">
        <v>77</v>
      </c>
      <c r="K554" s="5">
        <v>1</v>
      </c>
      <c r="L554" s="2" t="s">
        <v>23</v>
      </c>
      <c r="M554" s="5">
        <v>755.76</v>
      </c>
      <c r="P554" s="5">
        <v>755.76</v>
      </c>
      <c r="Q554" s="1" t="s">
        <v>1511</v>
      </c>
      <c r="V554">
        <f t="shared" si="18"/>
        <v>755.76</v>
      </c>
      <c r="W554" s="7">
        <f t="shared" si="17"/>
        <v>4611274.7500000037</v>
      </c>
    </row>
    <row r="555" spans="1:23" hidden="1">
      <c r="A555" s="3">
        <v>41747.689942129633</v>
      </c>
      <c r="B555" s="4" t="s">
        <v>1504</v>
      </c>
      <c r="C555" s="4" t="s">
        <v>64</v>
      </c>
      <c r="D555" s="4" t="s">
        <v>1505</v>
      </c>
      <c r="E555" s="4" t="s">
        <v>20</v>
      </c>
      <c r="F555" s="4" t="s">
        <v>1512</v>
      </c>
      <c r="G555" s="4" t="s">
        <v>46</v>
      </c>
      <c r="H555" s="4" t="s">
        <v>22</v>
      </c>
      <c r="I555" s="4" t="s">
        <v>1513</v>
      </c>
      <c r="J555" s="4" t="s">
        <v>77</v>
      </c>
      <c r="K555" s="5">
        <v>8</v>
      </c>
      <c r="L555" s="2" t="s">
        <v>23</v>
      </c>
      <c r="M555" s="5">
        <v>868.56</v>
      </c>
      <c r="P555" s="5">
        <v>6948.48</v>
      </c>
      <c r="Q555" s="1" t="s">
        <v>1514</v>
      </c>
      <c r="V555">
        <f t="shared" si="18"/>
        <v>6948.48</v>
      </c>
      <c r="W555" s="7">
        <f t="shared" si="17"/>
        <v>4618223.2300000042</v>
      </c>
    </row>
    <row r="556" spans="1:23" hidden="1">
      <c r="A556" s="3">
        <v>41751.497245370374</v>
      </c>
      <c r="B556" s="4" t="s">
        <v>1515</v>
      </c>
      <c r="C556" s="4" t="s">
        <v>64</v>
      </c>
      <c r="D556" s="4" t="s">
        <v>1516</v>
      </c>
      <c r="E556" s="4" t="s">
        <v>20</v>
      </c>
      <c r="F556" s="4" t="s">
        <v>1517</v>
      </c>
      <c r="G556" s="4" t="s">
        <v>46</v>
      </c>
      <c r="H556" s="4" t="s">
        <v>22</v>
      </c>
      <c r="I556" s="4" t="s">
        <v>1518</v>
      </c>
      <c r="J556" s="4" t="s">
        <v>77</v>
      </c>
      <c r="K556" s="5">
        <v>1</v>
      </c>
      <c r="L556" s="2" t="s">
        <v>23</v>
      </c>
      <c r="M556" s="5">
        <v>7150</v>
      </c>
      <c r="P556" s="5">
        <v>7150</v>
      </c>
      <c r="Q556" s="1" t="s">
        <v>1519</v>
      </c>
      <c r="V556">
        <f t="shared" si="18"/>
        <v>7150</v>
      </c>
      <c r="W556" s="7">
        <f t="shared" si="17"/>
        <v>4625373.2300000042</v>
      </c>
    </row>
    <row r="557" spans="1:23" hidden="1">
      <c r="A557" s="3">
        <v>41751.497256944444</v>
      </c>
      <c r="B557" s="4" t="s">
        <v>1515</v>
      </c>
      <c r="C557" s="4" t="s">
        <v>64</v>
      </c>
      <c r="D557" s="4" t="s">
        <v>1516</v>
      </c>
      <c r="E557" s="4" t="s">
        <v>20</v>
      </c>
      <c r="F557" s="4" t="s">
        <v>1520</v>
      </c>
      <c r="G557" s="4" t="s">
        <v>46</v>
      </c>
      <c r="H557" s="4" t="s">
        <v>22</v>
      </c>
      <c r="I557" s="4" t="s">
        <v>1521</v>
      </c>
      <c r="J557" s="4" t="s">
        <v>77</v>
      </c>
      <c r="K557" s="5">
        <v>1</v>
      </c>
      <c r="L557" s="2" t="s">
        <v>23</v>
      </c>
      <c r="M557" s="5">
        <v>3050</v>
      </c>
      <c r="P557" s="5">
        <v>3050</v>
      </c>
      <c r="Q557" s="1" t="s">
        <v>1522</v>
      </c>
      <c r="V557">
        <f t="shared" si="18"/>
        <v>3050</v>
      </c>
      <c r="W557" s="7">
        <f t="shared" si="17"/>
        <v>4628423.2300000042</v>
      </c>
    </row>
    <row r="558" spans="1:23" hidden="1">
      <c r="A558" s="3">
        <v>41751.49726851852</v>
      </c>
      <c r="B558" s="4" t="s">
        <v>1515</v>
      </c>
      <c r="C558" s="4" t="s">
        <v>64</v>
      </c>
      <c r="D558" s="4" t="s">
        <v>1516</v>
      </c>
      <c r="E558" s="4" t="s">
        <v>20</v>
      </c>
      <c r="F558" s="4" t="s">
        <v>1523</v>
      </c>
      <c r="G558" s="4" t="s">
        <v>46</v>
      </c>
      <c r="H558" s="4" t="s">
        <v>22</v>
      </c>
      <c r="I558" s="4" t="s">
        <v>1524</v>
      </c>
      <c r="J558" s="4" t="s">
        <v>77</v>
      </c>
      <c r="K558" s="5">
        <v>1</v>
      </c>
      <c r="L558" s="2" t="s">
        <v>23</v>
      </c>
      <c r="M558" s="5">
        <v>9800</v>
      </c>
      <c r="P558" s="5">
        <v>9800</v>
      </c>
      <c r="Q558" s="1" t="s">
        <v>1525</v>
      </c>
      <c r="V558">
        <f t="shared" si="18"/>
        <v>9800</v>
      </c>
      <c r="W558" s="7">
        <f t="shared" si="17"/>
        <v>4638223.2300000042</v>
      </c>
    </row>
    <row r="559" spans="1:23" hidden="1">
      <c r="A559" s="3">
        <v>41751.49726851852</v>
      </c>
      <c r="B559" s="4" t="s">
        <v>1515</v>
      </c>
      <c r="C559" s="4" t="s">
        <v>64</v>
      </c>
      <c r="D559" s="4" t="s">
        <v>1516</v>
      </c>
      <c r="E559" s="4" t="s">
        <v>20</v>
      </c>
      <c r="F559" s="4" t="s">
        <v>1526</v>
      </c>
      <c r="G559" s="4" t="s">
        <v>46</v>
      </c>
      <c r="H559" s="4" t="s">
        <v>22</v>
      </c>
      <c r="I559" s="4" t="s">
        <v>1527</v>
      </c>
      <c r="J559" s="4" t="s">
        <v>77</v>
      </c>
      <c r="K559" s="5">
        <v>1</v>
      </c>
      <c r="L559" s="2" t="s">
        <v>23</v>
      </c>
      <c r="M559" s="5">
        <v>1400</v>
      </c>
      <c r="P559" s="5">
        <v>1400</v>
      </c>
      <c r="Q559" s="1" t="s">
        <v>1528</v>
      </c>
      <c r="V559">
        <f t="shared" si="18"/>
        <v>1400</v>
      </c>
      <c r="W559" s="7">
        <f t="shared" si="17"/>
        <v>4639623.2300000042</v>
      </c>
    </row>
    <row r="560" spans="1:23" hidden="1">
      <c r="A560" s="3">
        <v>41751.499745370369</v>
      </c>
      <c r="B560" s="4" t="s">
        <v>1529</v>
      </c>
      <c r="C560" s="4" t="s">
        <v>18</v>
      </c>
      <c r="D560" s="4" t="s">
        <v>26</v>
      </c>
      <c r="E560" s="4" t="s">
        <v>20</v>
      </c>
      <c r="F560" s="4" t="s">
        <v>27</v>
      </c>
      <c r="H560" s="4" t="s">
        <v>22</v>
      </c>
      <c r="K560" s="5">
        <v>1</v>
      </c>
      <c r="L560" s="2" t="s">
        <v>23</v>
      </c>
      <c r="M560" s="5">
        <v>1100</v>
      </c>
      <c r="P560" s="5">
        <v>1100</v>
      </c>
      <c r="Q560" s="1" t="s">
        <v>29</v>
      </c>
      <c r="V560">
        <f t="shared" si="18"/>
        <v>1100</v>
      </c>
      <c r="W560" s="7">
        <f t="shared" si="17"/>
        <v>4640723.2300000042</v>
      </c>
    </row>
    <row r="561" spans="1:23" hidden="1">
      <c r="A561" s="3">
        <v>41751.547488425924</v>
      </c>
      <c r="B561" s="4" t="s">
        <v>1530</v>
      </c>
      <c r="C561" s="4" t="s">
        <v>18</v>
      </c>
      <c r="D561" s="4" t="s">
        <v>26</v>
      </c>
      <c r="E561" s="4" t="s">
        <v>20</v>
      </c>
      <c r="F561" s="4" t="s">
        <v>27</v>
      </c>
      <c r="H561" s="4" t="s">
        <v>22</v>
      </c>
      <c r="K561" s="5">
        <v>1</v>
      </c>
      <c r="L561" s="2" t="s">
        <v>23</v>
      </c>
      <c r="M561" s="5">
        <v>6000</v>
      </c>
      <c r="P561" s="5">
        <v>6000</v>
      </c>
      <c r="Q561" s="1" t="s">
        <v>29</v>
      </c>
      <c r="V561">
        <f t="shared" si="18"/>
        <v>6000</v>
      </c>
      <c r="W561" s="7">
        <f t="shared" si="17"/>
        <v>4646723.2300000042</v>
      </c>
    </row>
    <row r="562" spans="1:23" hidden="1">
      <c r="A562" s="3">
        <v>41751.566770833335</v>
      </c>
      <c r="B562" s="4" t="s">
        <v>1531</v>
      </c>
      <c r="C562" s="4" t="s">
        <v>59</v>
      </c>
      <c r="D562" s="4" t="s">
        <v>55</v>
      </c>
      <c r="E562" s="4" t="s">
        <v>20</v>
      </c>
      <c r="F562" s="4" t="s">
        <v>60</v>
      </c>
      <c r="H562" s="4" t="s">
        <v>22</v>
      </c>
      <c r="K562" s="5">
        <v>1</v>
      </c>
      <c r="L562" s="2" t="s">
        <v>23</v>
      </c>
      <c r="M562" s="5">
        <v>3368</v>
      </c>
      <c r="P562" s="5">
        <v>3368</v>
      </c>
      <c r="Q562" s="1" t="s">
        <v>61</v>
      </c>
      <c r="V562">
        <f t="shared" si="18"/>
        <v>3368</v>
      </c>
      <c r="W562" s="7">
        <f t="shared" si="17"/>
        <v>4650091.2300000042</v>
      </c>
    </row>
    <row r="563" spans="1:23" hidden="1">
      <c r="A563" s="3">
        <v>41751.646643518521</v>
      </c>
      <c r="B563" s="4" t="s">
        <v>1532</v>
      </c>
      <c r="C563" s="4" t="s">
        <v>64</v>
      </c>
      <c r="D563" s="4" t="s">
        <v>943</v>
      </c>
      <c r="E563" s="4" t="s">
        <v>20</v>
      </c>
      <c r="F563" s="4" t="s">
        <v>1082</v>
      </c>
      <c r="G563" s="4" t="s">
        <v>46</v>
      </c>
      <c r="H563" s="4" t="s">
        <v>22</v>
      </c>
      <c r="I563" s="4" t="s">
        <v>1533</v>
      </c>
      <c r="J563" s="4" t="s">
        <v>77</v>
      </c>
      <c r="K563" s="5">
        <v>4</v>
      </c>
      <c r="L563" s="2" t="s">
        <v>23</v>
      </c>
      <c r="M563" s="5">
        <v>490</v>
      </c>
      <c r="P563" s="5">
        <v>1960</v>
      </c>
      <c r="Q563" s="1" t="s">
        <v>1084</v>
      </c>
      <c r="V563">
        <f t="shared" si="18"/>
        <v>1960</v>
      </c>
      <c r="W563" s="7">
        <f t="shared" si="17"/>
        <v>4652051.2300000042</v>
      </c>
    </row>
    <row r="564" spans="1:23" hidden="1">
      <c r="A564" s="3">
        <v>41751.65079861111</v>
      </c>
      <c r="B564" s="4" t="s">
        <v>1534</v>
      </c>
      <c r="C564" s="4" t="s">
        <v>64</v>
      </c>
      <c r="D564" s="4" t="s">
        <v>638</v>
      </c>
      <c r="E564" s="4" t="s">
        <v>20</v>
      </c>
      <c r="F564" s="4" t="s">
        <v>1535</v>
      </c>
      <c r="G564" s="4" t="s">
        <v>46</v>
      </c>
      <c r="H564" s="4" t="s">
        <v>22</v>
      </c>
      <c r="I564" s="4" t="s">
        <v>1536</v>
      </c>
      <c r="J564" s="4" t="s">
        <v>77</v>
      </c>
      <c r="K564" s="5">
        <v>3</v>
      </c>
      <c r="L564" s="2" t="s">
        <v>23</v>
      </c>
      <c r="M564" s="5">
        <v>9.11</v>
      </c>
      <c r="P564" s="5">
        <v>27.33</v>
      </c>
      <c r="Q564" s="1" t="s">
        <v>1537</v>
      </c>
      <c r="V564">
        <f t="shared" si="18"/>
        <v>27.33</v>
      </c>
      <c r="W564" s="7">
        <f t="shared" si="17"/>
        <v>4652078.5600000042</v>
      </c>
    </row>
    <row r="565" spans="1:23" hidden="1">
      <c r="A565" s="3">
        <v>41751.650810185187</v>
      </c>
      <c r="B565" s="4" t="s">
        <v>1534</v>
      </c>
      <c r="C565" s="4" t="s">
        <v>64</v>
      </c>
      <c r="D565" s="4" t="s">
        <v>638</v>
      </c>
      <c r="E565" s="4" t="s">
        <v>20</v>
      </c>
      <c r="F565" s="4" t="s">
        <v>642</v>
      </c>
      <c r="G565" s="4" t="s">
        <v>46</v>
      </c>
      <c r="H565" s="4" t="s">
        <v>22</v>
      </c>
      <c r="I565" s="4" t="s">
        <v>1538</v>
      </c>
      <c r="J565" s="4" t="s">
        <v>77</v>
      </c>
      <c r="K565" s="5">
        <v>9</v>
      </c>
      <c r="L565" s="2" t="s">
        <v>23</v>
      </c>
      <c r="M565" s="5">
        <v>12.69</v>
      </c>
      <c r="P565" s="5">
        <v>114.21</v>
      </c>
      <c r="Q565" s="1" t="s">
        <v>644</v>
      </c>
      <c r="V565">
        <f t="shared" si="18"/>
        <v>114.21</v>
      </c>
      <c r="W565" s="7">
        <f t="shared" si="17"/>
        <v>4652192.7700000042</v>
      </c>
    </row>
    <row r="566" spans="1:23" hidden="1">
      <c r="A566" s="3">
        <v>41751.658576388887</v>
      </c>
      <c r="B566" s="4" t="s">
        <v>1534</v>
      </c>
      <c r="C566" s="4" t="s">
        <v>64</v>
      </c>
      <c r="D566" s="4" t="s">
        <v>638</v>
      </c>
      <c r="E566" s="4" t="s">
        <v>20</v>
      </c>
      <c r="F566" s="4" t="s">
        <v>649</v>
      </c>
      <c r="G566" s="4" t="s">
        <v>46</v>
      </c>
      <c r="H566" s="4" t="s">
        <v>22</v>
      </c>
      <c r="I566" s="4" t="s">
        <v>1539</v>
      </c>
      <c r="J566" s="4" t="s">
        <v>77</v>
      </c>
      <c r="K566" s="5">
        <v>5</v>
      </c>
      <c r="L566" s="2" t="s">
        <v>23</v>
      </c>
      <c r="M566" s="5">
        <v>9.9600000000000009</v>
      </c>
      <c r="P566" s="5">
        <v>49.8</v>
      </c>
      <c r="Q566" s="1" t="s">
        <v>651</v>
      </c>
      <c r="V566">
        <f t="shared" si="18"/>
        <v>49.8</v>
      </c>
      <c r="W566" s="7">
        <f t="shared" si="17"/>
        <v>4652242.570000004</v>
      </c>
    </row>
    <row r="567" spans="1:23" hidden="1">
      <c r="A567" s="3">
        <v>41753.439282407409</v>
      </c>
      <c r="B567" s="4" t="s">
        <v>1540</v>
      </c>
      <c r="C567" s="4" t="s">
        <v>64</v>
      </c>
      <c r="D567" s="4" t="s">
        <v>807</v>
      </c>
      <c r="E567" s="4" t="s">
        <v>20</v>
      </c>
      <c r="F567" s="4" t="s">
        <v>1541</v>
      </c>
      <c r="G567" s="4" t="s">
        <v>46</v>
      </c>
      <c r="H567" s="4" t="s">
        <v>22</v>
      </c>
      <c r="I567" s="4" t="s">
        <v>1542</v>
      </c>
      <c r="J567" s="4" t="s">
        <v>77</v>
      </c>
      <c r="K567" s="5">
        <v>1</v>
      </c>
      <c r="L567" s="2" t="s">
        <v>23</v>
      </c>
      <c r="M567" s="5">
        <v>140</v>
      </c>
      <c r="P567" s="5">
        <v>140</v>
      </c>
      <c r="Q567" s="1" t="s">
        <v>1543</v>
      </c>
      <c r="V567">
        <f t="shared" si="18"/>
        <v>140</v>
      </c>
      <c r="W567" s="7">
        <f t="shared" si="17"/>
        <v>4652382.570000004</v>
      </c>
    </row>
    <row r="568" spans="1:23" hidden="1">
      <c r="A568" s="3">
        <v>41753.445763888885</v>
      </c>
      <c r="B568" s="4" t="s">
        <v>1544</v>
      </c>
      <c r="C568" s="4" t="s">
        <v>64</v>
      </c>
      <c r="D568" s="4" t="s">
        <v>905</v>
      </c>
      <c r="E568" s="4" t="s">
        <v>20</v>
      </c>
      <c r="F568" s="4" t="s">
        <v>847</v>
      </c>
      <c r="H568" s="4" t="s">
        <v>22</v>
      </c>
      <c r="K568" s="5">
        <v>1</v>
      </c>
      <c r="L568" s="2" t="s">
        <v>23</v>
      </c>
      <c r="M568" s="5">
        <v>348.16</v>
      </c>
      <c r="P568" s="5">
        <v>348.16</v>
      </c>
      <c r="Q568" s="1" t="s">
        <v>848</v>
      </c>
      <c r="V568">
        <f t="shared" si="18"/>
        <v>348.16</v>
      </c>
      <c r="W568" s="7">
        <f t="shared" si="17"/>
        <v>4652730.7300000042</v>
      </c>
    </row>
    <row r="569" spans="1:23" hidden="1">
      <c r="A569" s="3">
        <v>41753.452187499999</v>
      </c>
      <c r="B569" s="4" t="s">
        <v>1545</v>
      </c>
      <c r="C569" s="4" t="s">
        <v>64</v>
      </c>
      <c r="D569" s="4" t="s">
        <v>943</v>
      </c>
      <c r="E569" s="4" t="s">
        <v>20</v>
      </c>
      <c r="F569" s="4" t="s">
        <v>1546</v>
      </c>
      <c r="G569" s="4" t="s">
        <v>46</v>
      </c>
      <c r="H569" s="4" t="s">
        <v>22</v>
      </c>
      <c r="I569" s="4" t="s">
        <v>1547</v>
      </c>
      <c r="J569" s="4" t="s">
        <v>77</v>
      </c>
      <c r="K569" s="5">
        <v>6</v>
      </c>
      <c r="L569" s="2" t="s">
        <v>23</v>
      </c>
      <c r="M569" s="5">
        <v>17.5</v>
      </c>
      <c r="P569" s="5">
        <v>105</v>
      </c>
      <c r="Q569" s="1" t="s">
        <v>1548</v>
      </c>
      <c r="V569">
        <f t="shared" si="18"/>
        <v>105</v>
      </c>
      <c r="W569" s="7">
        <f t="shared" si="17"/>
        <v>4652835.7300000042</v>
      </c>
    </row>
    <row r="570" spans="1:23" hidden="1">
      <c r="A570" s="3">
        <v>41757.398946759262</v>
      </c>
      <c r="B570" s="4" t="s">
        <v>1394</v>
      </c>
      <c r="C570" s="4" t="s">
        <v>64</v>
      </c>
      <c r="D570" s="4" t="s">
        <v>866</v>
      </c>
      <c r="E570" s="4" t="s">
        <v>20</v>
      </c>
      <c r="F570" s="4" t="s">
        <v>1395</v>
      </c>
      <c r="G570" s="4" t="s">
        <v>46</v>
      </c>
      <c r="H570" s="4" t="s">
        <v>22</v>
      </c>
      <c r="I570" s="4" t="s">
        <v>1396</v>
      </c>
      <c r="J570" s="4" t="s">
        <v>77</v>
      </c>
      <c r="K570" s="5">
        <v>1</v>
      </c>
      <c r="L570" s="2" t="s">
        <v>23</v>
      </c>
      <c r="M570" s="5">
        <v>3670</v>
      </c>
      <c r="P570" s="5">
        <v>3670</v>
      </c>
      <c r="Q570" s="1" t="s">
        <v>1397</v>
      </c>
      <c r="V570">
        <f t="shared" si="18"/>
        <v>3670</v>
      </c>
      <c r="W570" s="7">
        <f t="shared" si="17"/>
        <v>4656505.7300000042</v>
      </c>
    </row>
    <row r="571" spans="1:23" hidden="1">
      <c r="A571" s="3">
        <v>41757.402453703704</v>
      </c>
      <c r="B571" s="4" t="s">
        <v>1549</v>
      </c>
      <c r="C571" s="4" t="s">
        <v>59</v>
      </c>
      <c r="D571" s="4" t="s">
        <v>55</v>
      </c>
      <c r="E571" s="4" t="s">
        <v>20</v>
      </c>
      <c r="F571" s="4" t="s">
        <v>60</v>
      </c>
      <c r="H571" s="4" t="s">
        <v>22</v>
      </c>
      <c r="K571" s="5">
        <v>1</v>
      </c>
      <c r="L571" s="2" t="s">
        <v>23</v>
      </c>
      <c r="M571" s="5">
        <v>1575</v>
      </c>
      <c r="P571" s="5">
        <v>1575</v>
      </c>
      <c r="Q571" s="1" t="s">
        <v>61</v>
      </c>
      <c r="V571">
        <f t="shared" si="18"/>
        <v>1575</v>
      </c>
      <c r="W571" s="7">
        <f t="shared" si="17"/>
        <v>4658080.7300000042</v>
      </c>
    </row>
    <row r="572" spans="1:23" hidden="1">
      <c r="A572" s="3">
        <v>41757.402465277781</v>
      </c>
      <c r="B572" s="4" t="s">
        <v>1549</v>
      </c>
      <c r="C572" s="4" t="s">
        <v>59</v>
      </c>
      <c r="D572" s="4" t="s">
        <v>55</v>
      </c>
      <c r="E572" s="4" t="s">
        <v>20</v>
      </c>
      <c r="F572" s="4" t="s">
        <v>60</v>
      </c>
      <c r="H572" s="4" t="s">
        <v>22</v>
      </c>
      <c r="K572" s="5">
        <v>1</v>
      </c>
      <c r="L572" s="2" t="s">
        <v>23</v>
      </c>
      <c r="M572" s="5">
        <v>8850</v>
      </c>
      <c r="P572" s="5">
        <v>8850</v>
      </c>
      <c r="Q572" s="1" t="s">
        <v>61</v>
      </c>
      <c r="V572">
        <f t="shared" si="18"/>
        <v>8850</v>
      </c>
      <c r="W572" s="7">
        <f t="shared" si="17"/>
        <v>4666930.7300000042</v>
      </c>
    </row>
    <row r="573" spans="1:23" hidden="1">
      <c r="A573" s="3">
        <v>41757.422847222224</v>
      </c>
      <c r="B573" s="4" t="s">
        <v>1550</v>
      </c>
      <c r="C573" s="4" t="s">
        <v>64</v>
      </c>
      <c r="D573" s="4" t="s">
        <v>915</v>
      </c>
      <c r="E573" s="4" t="s">
        <v>20</v>
      </c>
      <c r="F573" s="4" t="s">
        <v>1551</v>
      </c>
      <c r="G573" s="4" t="s">
        <v>46</v>
      </c>
      <c r="H573" s="4" t="s">
        <v>22</v>
      </c>
      <c r="I573" s="4" t="s">
        <v>1552</v>
      </c>
      <c r="J573" s="4" t="s">
        <v>77</v>
      </c>
      <c r="K573" s="5">
        <v>5</v>
      </c>
      <c r="L573" s="2" t="s">
        <v>23</v>
      </c>
      <c r="M573" s="5">
        <v>856</v>
      </c>
      <c r="P573" s="5">
        <v>4280</v>
      </c>
      <c r="Q573" s="1" t="s">
        <v>1553</v>
      </c>
      <c r="V573">
        <f t="shared" si="18"/>
        <v>4280</v>
      </c>
      <c r="W573" s="7">
        <f t="shared" si="17"/>
        <v>4671210.7300000042</v>
      </c>
    </row>
    <row r="574" spans="1:23" hidden="1">
      <c r="A574" s="3">
        <v>41757.566192129627</v>
      </c>
      <c r="B574" s="4" t="s">
        <v>1554</v>
      </c>
      <c r="C574" s="4" t="s">
        <v>64</v>
      </c>
      <c r="D574" s="4" t="s">
        <v>1555</v>
      </c>
      <c r="E574" s="4" t="s">
        <v>20</v>
      </c>
      <c r="F574" s="4" t="s">
        <v>1556</v>
      </c>
      <c r="G574" s="4" t="s">
        <v>46</v>
      </c>
      <c r="H574" s="4" t="s">
        <v>22</v>
      </c>
      <c r="I574" s="4" t="s">
        <v>1557</v>
      </c>
      <c r="J574" s="4" t="s">
        <v>77</v>
      </c>
      <c r="K574" s="5">
        <v>4</v>
      </c>
      <c r="L574" s="2" t="s">
        <v>23</v>
      </c>
      <c r="M574" s="5">
        <v>786.6</v>
      </c>
      <c r="P574" s="5">
        <v>3146.4</v>
      </c>
      <c r="Q574" s="1" t="s">
        <v>1558</v>
      </c>
      <c r="V574">
        <f t="shared" si="18"/>
        <v>3146.4</v>
      </c>
      <c r="W574" s="7">
        <f t="shared" si="17"/>
        <v>4674357.1300000045</v>
      </c>
    </row>
    <row r="575" spans="1:23" hidden="1">
      <c r="A575" s="3">
        <v>41757.566203703704</v>
      </c>
      <c r="B575" s="4" t="s">
        <v>1554</v>
      </c>
      <c r="C575" s="4" t="s">
        <v>64</v>
      </c>
      <c r="D575" s="4" t="s">
        <v>1555</v>
      </c>
      <c r="E575" s="4" t="s">
        <v>20</v>
      </c>
      <c r="F575" s="4" t="s">
        <v>1559</v>
      </c>
      <c r="G575" s="4" t="s">
        <v>46</v>
      </c>
      <c r="H575" s="4" t="s">
        <v>22</v>
      </c>
      <c r="I575" s="4" t="s">
        <v>1560</v>
      </c>
      <c r="J575" s="4" t="s">
        <v>77</v>
      </c>
      <c r="K575" s="5">
        <v>4</v>
      </c>
      <c r="L575" s="2" t="s">
        <v>23</v>
      </c>
      <c r="M575" s="5">
        <v>763.75</v>
      </c>
      <c r="P575" s="5">
        <v>3055</v>
      </c>
      <c r="Q575" s="1" t="s">
        <v>1558</v>
      </c>
      <c r="V575">
        <f t="shared" si="18"/>
        <v>3055</v>
      </c>
      <c r="W575" s="7">
        <f t="shared" si="17"/>
        <v>4677412.1300000045</v>
      </c>
    </row>
    <row r="576" spans="1:23" hidden="1">
      <c r="A576" s="3">
        <v>41757.682071759256</v>
      </c>
      <c r="B576" s="4" t="s">
        <v>1561</v>
      </c>
      <c r="C576" s="4" t="s">
        <v>64</v>
      </c>
      <c r="D576" s="4" t="s">
        <v>656</v>
      </c>
      <c r="E576" s="4" t="s">
        <v>20</v>
      </c>
      <c r="F576" s="4" t="s">
        <v>1562</v>
      </c>
      <c r="G576" s="4" t="s">
        <v>46</v>
      </c>
      <c r="H576" s="4" t="s">
        <v>22</v>
      </c>
      <c r="I576" s="4" t="s">
        <v>1563</v>
      </c>
      <c r="J576" s="4" t="s">
        <v>77</v>
      </c>
      <c r="K576" s="5">
        <v>4</v>
      </c>
      <c r="L576" s="2" t="s">
        <v>23</v>
      </c>
      <c r="M576" s="5">
        <v>70</v>
      </c>
      <c r="P576" s="5">
        <v>280</v>
      </c>
      <c r="Q576" s="1" t="s">
        <v>1564</v>
      </c>
      <c r="V576">
        <f t="shared" si="18"/>
        <v>280</v>
      </c>
      <c r="W576" s="7">
        <f t="shared" si="17"/>
        <v>4677692.1300000045</v>
      </c>
    </row>
    <row r="577" spans="1:23" hidden="1">
      <c r="A577" s="3">
        <v>41757.682083333333</v>
      </c>
      <c r="B577" s="4" t="s">
        <v>1561</v>
      </c>
      <c r="C577" s="4" t="s">
        <v>64</v>
      </c>
      <c r="D577" s="4" t="s">
        <v>656</v>
      </c>
      <c r="E577" s="4" t="s">
        <v>20</v>
      </c>
      <c r="F577" s="4" t="s">
        <v>1565</v>
      </c>
      <c r="G577" s="4" t="s">
        <v>46</v>
      </c>
      <c r="H577" s="4" t="s">
        <v>22</v>
      </c>
      <c r="I577" s="4" t="s">
        <v>1566</v>
      </c>
      <c r="J577" s="4" t="s">
        <v>77</v>
      </c>
      <c r="K577" s="5">
        <v>4</v>
      </c>
      <c r="L577" s="2" t="s">
        <v>23</v>
      </c>
      <c r="M577" s="5">
        <v>70</v>
      </c>
      <c r="P577" s="5">
        <v>280</v>
      </c>
      <c r="Q577" s="1" t="s">
        <v>1567</v>
      </c>
      <c r="V577">
        <f t="shared" si="18"/>
        <v>280</v>
      </c>
      <c r="W577" s="7">
        <f t="shared" si="17"/>
        <v>4677972.1300000045</v>
      </c>
    </row>
    <row r="578" spans="1:23" hidden="1">
      <c r="A578" s="3">
        <v>41757.682083333333</v>
      </c>
      <c r="B578" s="4" t="s">
        <v>1561</v>
      </c>
      <c r="C578" s="4" t="s">
        <v>64</v>
      </c>
      <c r="D578" s="4" t="s">
        <v>656</v>
      </c>
      <c r="E578" s="4" t="s">
        <v>20</v>
      </c>
      <c r="F578" s="4" t="s">
        <v>1568</v>
      </c>
      <c r="G578" s="4" t="s">
        <v>46</v>
      </c>
      <c r="H578" s="4" t="s">
        <v>22</v>
      </c>
      <c r="I578" s="4" t="s">
        <v>1569</v>
      </c>
      <c r="J578" s="4" t="s">
        <v>77</v>
      </c>
      <c r="K578" s="5">
        <v>2</v>
      </c>
      <c r="L578" s="2" t="s">
        <v>23</v>
      </c>
      <c r="M578" s="5">
        <v>330</v>
      </c>
      <c r="P578" s="5">
        <v>660</v>
      </c>
      <c r="Q578" s="1" t="s">
        <v>1570</v>
      </c>
      <c r="V578">
        <f t="shared" si="18"/>
        <v>660</v>
      </c>
      <c r="W578" s="7">
        <f t="shared" si="17"/>
        <v>4678632.1300000045</v>
      </c>
    </row>
    <row r="579" spans="1:23" hidden="1">
      <c r="A579" s="3">
        <v>41757.68209490741</v>
      </c>
      <c r="B579" s="4" t="s">
        <v>1561</v>
      </c>
      <c r="C579" s="4" t="s">
        <v>64</v>
      </c>
      <c r="D579" s="4" t="s">
        <v>656</v>
      </c>
      <c r="E579" s="4" t="s">
        <v>20</v>
      </c>
      <c r="F579" s="4" t="s">
        <v>1571</v>
      </c>
      <c r="G579" s="4" t="s">
        <v>46</v>
      </c>
      <c r="H579" s="4" t="s">
        <v>22</v>
      </c>
      <c r="I579" s="4" t="s">
        <v>1572</v>
      </c>
      <c r="J579" s="4" t="s">
        <v>77</v>
      </c>
      <c r="K579" s="5">
        <v>1</v>
      </c>
      <c r="L579" s="2" t="s">
        <v>23</v>
      </c>
      <c r="M579" s="5">
        <v>380</v>
      </c>
      <c r="P579" s="5">
        <v>380</v>
      </c>
      <c r="Q579" s="1" t="s">
        <v>1573</v>
      </c>
      <c r="V579">
        <f t="shared" si="18"/>
        <v>380</v>
      </c>
      <c r="W579" s="7">
        <f t="shared" si="17"/>
        <v>4679012.1300000045</v>
      </c>
    </row>
    <row r="580" spans="1:23" hidden="1">
      <c r="A580" s="3">
        <v>41757.776296296295</v>
      </c>
      <c r="B580" s="4" t="s">
        <v>1574</v>
      </c>
      <c r="C580" s="4" t="s">
        <v>64</v>
      </c>
      <c r="D580" s="4" t="s">
        <v>873</v>
      </c>
      <c r="E580" s="4" t="s">
        <v>20</v>
      </c>
      <c r="F580" s="4" t="s">
        <v>1575</v>
      </c>
      <c r="G580" s="4" t="s">
        <v>46</v>
      </c>
      <c r="H580" s="4" t="s">
        <v>22</v>
      </c>
      <c r="I580" s="4" t="s">
        <v>1576</v>
      </c>
      <c r="J580" s="4" t="s">
        <v>77</v>
      </c>
      <c r="K580" s="5">
        <v>1</v>
      </c>
      <c r="L580" s="2" t="s">
        <v>23</v>
      </c>
      <c r="M580" s="5">
        <v>23500</v>
      </c>
      <c r="P580" s="5">
        <v>23500</v>
      </c>
      <c r="Q580" s="1" t="s">
        <v>1577</v>
      </c>
      <c r="V580">
        <f t="shared" si="18"/>
        <v>23500</v>
      </c>
      <c r="W580" s="7">
        <f t="shared" ref="W580:W643" si="19">V580+W579</f>
        <v>4702512.1300000045</v>
      </c>
    </row>
    <row r="581" spans="1:23" hidden="1">
      <c r="A581" s="3">
        <v>41757.791909722226</v>
      </c>
      <c r="B581" s="4" t="s">
        <v>1578</v>
      </c>
      <c r="C581" s="4" t="s">
        <v>64</v>
      </c>
      <c r="D581" s="4" t="s">
        <v>1579</v>
      </c>
      <c r="E581" s="4" t="s">
        <v>20</v>
      </c>
      <c r="F581" s="4" t="s">
        <v>1580</v>
      </c>
      <c r="G581" s="4" t="s">
        <v>46</v>
      </c>
      <c r="H581" s="4" t="s">
        <v>22</v>
      </c>
      <c r="I581" s="4" t="s">
        <v>1581</v>
      </c>
      <c r="J581" s="4" t="s">
        <v>77</v>
      </c>
      <c r="K581" s="5">
        <v>1</v>
      </c>
      <c r="L581" s="2" t="s">
        <v>23</v>
      </c>
      <c r="M581" s="5">
        <v>8372.16</v>
      </c>
      <c r="O581" s="6">
        <v>4</v>
      </c>
      <c r="P581" s="5">
        <v>8037.27</v>
      </c>
      <c r="Q581" s="1" t="s">
        <v>1582</v>
      </c>
      <c r="V581">
        <f t="shared" si="18"/>
        <v>8037.27</v>
      </c>
      <c r="W581" s="7">
        <f t="shared" si="19"/>
        <v>4710549.4000000041</v>
      </c>
    </row>
    <row r="582" spans="1:23" hidden="1">
      <c r="A582" s="3">
        <v>41757.791921296295</v>
      </c>
      <c r="B582" s="4" t="s">
        <v>1578</v>
      </c>
      <c r="C582" s="4" t="s">
        <v>64</v>
      </c>
      <c r="D582" s="4" t="s">
        <v>1579</v>
      </c>
      <c r="E582" s="4" t="s">
        <v>20</v>
      </c>
      <c r="F582" s="4" t="s">
        <v>1583</v>
      </c>
      <c r="G582" s="4" t="s">
        <v>46</v>
      </c>
      <c r="H582" s="4" t="s">
        <v>22</v>
      </c>
      <c r="I582" s="4" t="s">
        <v>1584</v>
      </c>
      <c r="J582" s="4" t="s">
        <v>77</v>
      </c>
      <c r="K582" s="5">
        <v>1</v>
      </c>
      <c r="L582" s="2" t="s">
        <v>23</v>
      </c>
      <c r="M582" s="5">
        <v>3257.28</v>
      </c>
      <c r="O582" s="6">
        <v>4</v>
      </c>
      <c r="P582" s="5">
        <v>3126.99</v>
      </c>
      <c r="Q582" s="1" t="s">
        <v>1585</v>
      </c>
      <c r="V582">
        <f t="shared" ref="V582:V645" si="20">IF(E582="JP",P582/110,P582)</f>
        <v>3126.99</v>
      </c>
      <c r="W582" s="7">
        <f t="shared" si="19"/>
        <v>4713676.3900000043</v>
      </c>
    </row>
    <row r="583" spans="1:23" hidden="1">
      <c r="A583" s="3">
        <v>41757.791932870372</v>
      </c>
      <c r="B583" s="4" t="s">
        <v>1578</v>
      </c>
      <c r="C583" s="4" t="s">
        <v>64</v>
      </c>
      <c r="D583" s="4" t="s">
        <v>1579</v>
      </c>
      <c r="E583" s="4" t="s">
        <v>20</v>
      </c>
      <c r="F583" s="4" t="s">
        <v>1586</v>
      </c>
      <c r="G583" s="4" t="s">
        <v>46</v>
      </c>
      <c r="H583" s="4" t="s">
        <v>22</v>
      </c>
      <c r="I583" s="4" t="s">
        <v>1587</v>
      </c>
      <c r="J583" s="4" t="s">
        <v>77</v>
      </c>
      <c r="K583" s="5">
        <v>1</v>
      </c>
      <c r="L583" s="2" t="s">
        <v>23</v>
      </c>
      <c r="M583" s="5">
        <v>3965.76</v>
      </c>
      <c r="O583" s="6">
        <v>4</v>
      </c>
      <c r="P583" s="5">
        <v>3807.13</v>
      </c>
      <c r="Q583" s="1" t="s">
        <v>1588</v>
      </c>
      <c r="V583">
        <f t="shared" si="20"/>
        <v>3807.13</v>
      </c>
      <c r="W583" s="7">
        <f t="shared" si="19"/>
        <v>4717483.5200000042</v>
      </c>
    </row>
    <row r="584" spans="1:23" hidden="1">
      <c r="A584" s="3">
        <v>41757.791932870372</v>
      </c>
      <c r="B584" s="4" t="s">
        <v>1578</v>
      </c>
      <c r="C584" s="4" t="s">
        <v>64</v>
      </c>
      <c r="D584" s="4" t="s">
        <v>1579</v>
      </c>
      <c r="E584" s="4" t="s">
        <v>20</v>
      </c>
      <c r="F584" s="4" t="s">
        <v>1589</v>
      </c>
      <c r="G584" s="4" t="s">
        <v>46</v>
      </c>
      <c r="H584" s="4" t="s">
        <v>22</v>
      </c>
      <c r="I584" s="4" t="s">
        <v>1590</v>
      </c>
      <c r="J584" s="4" t="s">
        <v>77</v>
      </c>
      <c r="K584" s="5">
        <v>3</v>
      </c>
      <c r="L584" s="2" t="s">
        <v>23</v>
      </c>
      <c r="M584" s="5">
        <v>824.26</v>
      </c>
      <c r="O584" s="6">
        <v>4</v>
      </c>
      <c r="P584" s="5">
        <v>2373.87</v>
      </c>
      <c r="Q584" s="1" t="s">
        <v>1591</v>
      </c>
      <c r="V584">
        <f t="shared" si="20"/>
        <v>2373.87</v>
      </c>
      <c r="W584" s="7">
        <f t="shared" si="19"/>
        <v>4719857.3900000043</v>
      </c>
    </row>
    <row r="585" spans="1:23" hidden="1">
      <c r="A585" s="3">
        <v>41757.791944444441</v>
      </c>
      <c r="B585" s="4" t="s">
        <v>1578</v>
      </c>
      <c r="C585" s="4" t="s">
        <v>64</v>
      </c>
      <c r="D585" s="4" t="s">
        <v>1579</v>
      </c>
      <c r="E585" s="4" t="s">
        <v>20</v>
      </c>
      <c r="F585" s="4" t="s">
        <v>1592</v>
      </c>
      <c r="G585" s="4" t="s">
        <v>46</v>
      </c>
      <c r="H585" s="4" t="s">
        <v>22</v>
      </c>
      <c r="I585" s="4" t="s">
        <v>1593</v>
      </c>
      <c r="J585" s="4" t="s">
        <v>77</v>
      </c>
      <c r="K585" s="5">
        <v>15</v>
      </c>
      <c r="L585" s="2" t="s">
        <v>23</v>
      </c>
      <c r="M585" s="5">
        <v>216</v>
      </c>
      <c r="O585" s="6">
        <v>4</v>
      </c>
      <c r="P585" s="5">
        <v>3110.4</v>
      </c>
      <c r="Q585" s="1" t="s">
        <v>1594</v>
      </c>
      <c r="V585">
        <f t="shared" si="20"/>
        <v>3110.4</v>
      </c>
      <c r="W585" s="7">
        <f t="shared" si="19"/>
        <v>4722967.7900000047</v>
      </c>
    </row>
    <row r="586" spans="1:23" hidden="1">
      <c r="A586" s="3">
        <v>41757.791956018518</v>
      </c>
      <c r="B586" s="4" t="s">
        <v>1578</v>
      </c>
      <c r="C586" s="4" t="s">
        <v>64</v>
      </c>
      <c r="D586" s="4" t="s">
        <v>1579</v>
      </c>
      <c r="E586" s="4" t="s">
        <v>20</v>
      </c>
      <c r="F586" s="4" t="s">
        <v>1595</v>
      </c>
      <c r="G586" s="4" t="s">
        <v>46</v>
      </c>
      <c r="H586" s="4" t="s">
        <v>22</v>
      </c>
      <c r="I586" s="4" t="s">
        <v>1596</v>
      </c>
      <c r="J586" s="4" t="s">
        <v>77</v>
      </c>
      <c r="K586" s="5">
        <v>3</v>
      </c>
      <c r="L586" s="2" t="s">
        <v>23</v>
      </c>
      <c r="M586" s="5">
        <v>518.4</v>
      </c>
      <c r="O586" s="6">
        <v>4</v>
      </c>
      <c r="P586" s="5">
        <v>1492.99</v>
      </c>
      <c r="Q586" s="1" t="s">
        <v>1597</v>
      </c>
      <c r="V586">
        <f t="shared" si="20"/>
        <v>1492.99</v>
      </c>
      <c r="W586" s="7">
        <f t="shared" si="19"/>
        <v>4724460.7800000049</v>
      </c>
    </row>
    <row r="587" spans="1:23" hidden="1">
      <c r="A587" s="3">
        <v>41757.791967592595</v>
      </c>
      <c r="B587" s="4" t="s">
        <v>1578</v>
      </c>
      <c r="C587" s="4" t="s">
        <v>64</v>
      </c>
      <c r="D587" s="4" t="s">
        <v>1579</v>
      </c>
      <c r="E587" s="4" t="s">
        <v>20</v>
      </c>
      <c r="F587" s="4" t="s">
        <v>1598</v>
      </c>
      <c r="G587" s="4" t="s">
        <v>46</v>
      </c>
      <c r="H587" s="4" t="s">
        <v>22</v>
      </c>
      <c r="I587" s="4" t="s">
        <v>1599</v>
      </c>
      <c r="J587" s="4" t="s">
        <v>77</v>
      </c>
      <c r="K587" s="5">
        <v>4</v>
      </c>
      <c r="L587" s="2" t="s">
        <v>23</v>
      </c>
      <c r="M587" s="5">
        <v>687.74</v>
      </c>
      <c r="O587" s="6">
        <v>4</v>
      </c>
      <c r="P587" s="5">
        <v>2640.92</v>
      </c>
      <c r="Q587" s="1" t="s">
        <v>1600</v>
      </c>
      <c r="V587">
        <f t="shared" si="20"/>
        <v>2640.92</v>
      </c>
      <c r="W587" s="7">
        <f t="shared" si="19"/>
        <v>4727101.7000000048</v>
      </c>
    </row>
    <row r="588" spans="1:23" hidden="1">
      <c r="A588" s="3">
        <v>41757.791967592595</v>
      </c>
      <c r="B588" s="4" t="s">
        <v>1578</v>
      </c>
      <c r="C588" s="4" t="s">
        <v>64</v>
      </c>
      <c r="D588" s="4" t="s">
        <v>1579</v>
      </c>
      <c r="E588" s="4" t="s">
        <v>20</v>
      </c>
      <c r="F588" s="4" t="s">
        <v>1601</v>
      </c>
      <c r="G588" s="4" t="s">
        <v>46</v>
      </c>
      <c r="H588" s="4" t="s">
        <v>22</v>
      </c>
      <c r="I588" s="4" t="s">
        <v>1602</v>
      </c>
      <c r="J588" s="4" t="s">
        <v>77</v>
      </c>
      <c r="K588" s="5">
        <v>12</v>
      </c>
      <c r="L588" s="2" t="s">
        <v>23</v>
      </c>
      <c r="M588" s="5">
        <v>13.74</v>
      </c>
      <c r="O588" s="6">
        <v>4</v>
      </c>
      <c r="P588" s="5">
        <v>158.28</v>
      </c>
      <c r="Q588" s="1" t="s">
        <v>1603</v>
      </c>
      <c r="V588">
        <f t="shared" si="20"/>
        <v>158.28</v>
      </c>
      <c r="W588" s="7">
        <f t="shared" si="19"/>
        <v>4727259.9800000051</v>
      </c>
    </row>
    <row r="589" spans="1:23" hidden="1">
      <c r="A589" s="3">
        <v>41757.792002314818</v>
      </c>
      <c r="B589" s="4" t="s">
        <v>1578</v>
      </c>
      <c r="C589" s="4" t="s">
        <v>64</v>
      </c>
      <c r="D589" s="4" t="s">
        <v>1579</v>
      </c>
      <c r="E589" s="4" t="s">
        <v>20</v>
      </c>
      <c r="F589" s="4" t="s">
        <v>1604</v>
      </c>
      <c r="G589" s="4" t="s">
        <v>46</v>
      </c>
      <c r="H589" s="4" t="s">
        <v>22</v>
      </c>
      <c r="I589" s="4" t="s">
        <v>1605</v>
      </c>
      <c r="J589" s="4" t="s">
        <v>77</v>
      </c>
      <c r="K589" s="5">
        <v>2</v>
      </c>
      <c r="L589" s="2" t="s">
        <v>23</v>
      </c>
      <c r="M589" s="5">
        <v>682.56</v>
      </c>
      <c r="O589" s="6">
        <v>4</v>
      </c>
      <c r="P589" s="5">
        <v>1310.52</v>
      </c>
      <c r="Q589" s="1" t="s">
        <v>1606</v>
      </c>
      <c r="V589">
        <f t="shared" si="20"/>
        <v>1310.52</v>
      </c>
      <c r="W589" s="7">
        <f t="shared" si="19"/>
        <v>4728570.5000000047</v>
      </c>
    </row>
    <row r="590" spans="1:23" hidden="1">
      <c r="A590" s="3">
        <v>41757.792002314818</v>
      </c>
      <c r="B590" s="4" t="s">
        <v>1578</v>
      </c>
      <c r="C590" s="4" t="s">
        <v>64</v>
      </c>
      <c r="D590" s="4" t="s">
        <v>1579</v>
      </c>
      <c r="E590" s="4" t="s">
        <v>20</v>
      </c>
      <c r="F590" s="4" t="s">
        <v>1607</v>
      </c>
      <c r="G590" s="4" t="s">
        <v>46</v>
      </c>
      <c r="H590" s="4" t="s">
        <v>22</v>
      </c>
      <c r="I590" s="4" t="s">
        <v>1608</v>
      </c>
      <c r="J590" s="4" t="s">
        <v>77</v>
      </c>
      <c r="K590" s="5">
        <v>2</v>
      </c>
      <c r="L590" s="2" t="s">
        <v>23</v>
      </c>
      <c r="M590" s="5">
        <v>12.88</v>
      </c>
      <c r="O590" s="6">
        <v>4</v>
      </c>
      <c r="P590" s="5">
        <v>24.73</v>
      </c>
      <c r="Q590" s="1" t="s">
        <v>1609</v>
      </c>
      <c r="V590">
        <f t="shared" si="20"/>
        <v>24.73</v>
      </c>
      <c r="W590" s="7">
        <f t="shared" si="19"/>
        <v>4728595.2300000051</v>
      </c>
    </row>
    <row r="591" spans="1:23" hidden="1">
      <c r="A591" s="3">
        <v>41757.792013888888</v>
      </c>
      <c r="B591" s="4" t="s">
        <v>1578</v>
      </c>
      <c r="C591" s="4" t="s">
        <v>64</v>
      </c>
      <c r="D591" s="4" t="s">
        <v>1579</v>
      </c>
      <c r="E591" s="4" t="s">
        <v>20</v>
      </c>
      <c r="F591" s="4" t="s">
        <v>1610</v>
      </c>
      <c r="G591" s="4" t="s">
        <v>46</v>
      </c>
      <c r="H591" s="4" t="s">
        <v>22</v>
      </c>
      <c r="I591" s="4" t="s">
        <v>1611</v>
      </c>
      <c r="J591" s="4" t="s">
        <v>77</v>
      </c>
      <c r="K591" s="5">
        <v>2</v>
      </c>
      <c r="L591" s="2" t="s">
        <v>23</v>
      </c>
      <c r="M591" s="5">
        <v>137.38</v>
      </c>
      <c r="O591" s="6">
        <v>4</v>
      </c>
      <c r="P591" s="5">
        <v>263.77</v>
      </c>
      <c r="Q591" s="1" t="s">
        <v>1612</v>
      </c>
      <c r="V591">
        <f t="shared" si="20"/>
        <v>263.77</v>
      </c>
      <c r="W591" s="7">
        <f t="shared" si="19"/>
        <v>4728859.0000000047</v>
      </c>
    </row>
    <row r="592" spans="1:23" hidden="1">
      <c r="A592" s="3">
        <v>41757.792025462964</v>
      </c>
      <c r="B592" s="4" t="s">
        <v>1578</v>
      </c>
      <c r="C592" s="4" t="s">
        <v>64</v>
      </c>
      <c r="D592" s="4" t="s">
        <v>1579</v>
      </c>
      <c r="E592" s="4" t="s">
        <v>20</v>
      </c>
      <c r="F592" s="4" t="s">
        <v>1613</v>
      </c>
      <c r="G592" s="4" t="s">
        <v>46</v>
      </c>
      <c r="H592" s="4" t="s">
        <v>22</v>
      </c>
      <c r="I592" s="4" t="s">
        <v>1614</v>
      </c>
      <c r="J592" s="4" t="s">
        <v>77</v>
      </c>
      <c r="K592" s="5">
        <v>4</v>
      </c>
      <c r="L592" s="2" t="s">
        <v>23</v>
      </c>
      <c r="M592" s="5">
        <v>29.55</v>
      </c>
      <c r="O592" s="6">
        <v>4</v>
      </c>
      <c r="P592" s="5">
        <v>113.47</v>
      </c>
      <c r="Q592" s="1" t="s">
        <v>1615</v>
      </c>
      <c r="V592">
        <f t="shared" si="20"/>
        <v>113.47</v>
      </c>
      <c r="W592" s="7">
        <f t="shared" si="19"/>
        <v>4728972.4700000044</v>
      </c>
    </row>
    <row r="593" spans="1:23" hidden="1">
      <c r="A593" s="3">
        <v>41757.792037037034</v>
      </c>
      <c r="B593" s="4" t="s">
        <v>1578</v>
      </c>
      <c r="C593" s="4" t="s">
        <v>64</v>
      </c>
      <c r="D593" s="4" t="s">
        <v>1579</v>
      </c>
      <c r="E593" s="4" t="s">
        <v>20</v>
      </c>
      <c r="F593" s="4" t="s">
        <v>1616</v>
      </c>
      <c r="G593" s="4" t="s">
        <v>46</v>
      </c>
      <c r="H593" s="4" t="s">
        <v>22</v>
      </c>
      <c r="I593" s="4" t="s">
        <v>1617</v>
      </c>
      <c r="J593" s="4" t="s">
        <v>77</v>
      </c>
      <c r="K593" s="5">
        <v>2</v>
      </c>
      <c r="L593" s="2" t="s">
        <v>23</v>
      </c>
      <c r="M593" s="5">
        <v>12.87</v>
      </c>
      <c r="O593" s="6">
        <v>4</v>
      </c>
      <c r="P593" s="5">
        <v>24.71</v>
      </c>
      <c r="Q593" s="1" t="s">
        <v>1618</v>
      </c>
      <c r="V593">
        <f t="shared" si="20"/>
        <v>24.71</v>
      </c>
      <c r="W593" s="7">
        <f t="shared" si="19"/>
        <v>4728997.1800000044</v>
      </c>
    </row>
    <row r="594" spans="1:23" hidden="1">
      <c r="A594" s="3">
        <v>41757.792037037034</v>
      </c>
      <c r="B594" s="4" t="s">
        <v>1578</v>
      </c>
      <c r="C594" s="4" t="s">
        <v>64</v>
      </c>
      <c r="D594" s="4" t="s">
        <v>1579</v>
      </c>
      <c r="E594" s="4" t="s">
        <v>20</v>
      </c>
      <c r="F594" s="4" t="s">
        <v>1619</v>
      </c>
      <c r="G594" s="4" t="s">
        <v>46</v>
      </c>
      <c r="H594" s="4" t="s">
        <v>22</v>
      </c>
      <c r="I594" s="4" t="s">
        <v>1620</v>
      </c>
      <c r="J594" s="4" t="s">
        <v>77</v>
      </c>
      <c r="K594" s="5">
        <v>2</v>
      </c>
      <c r="L594" s="2" t="s">
        <v>23</v>
      </c>
      <c r="M594" s="5">
        <v>34.9</v>
      </c>
      <c r="O594" s="6">
        <v>4</v>
      </c>
      <c r="P594" s="5">
        <v>67.010000000000005</v>
      </c>
      <c r="Q594" s="1" t="s">
        <v>1621</v>
      </c>
      <c r="V594">
        <f t="shared" si="20"/>
        <v>67.010000000000005</v>
      </c>
      <c r="W594" s="7">
        <f t="shared" si="19"/>
        <v>4729064.1900000041</v>
      </c>
    </row>
    <row r="595" spans="1:23" hidden="1">
      <c r="A595" s="3">
        <v>41757.792048611111</v>
      </c>
      <c r="B595" s="4" t="s">
        <v>1578</v>
      </c>
      <c r="C595" s="4" t="s">
        <v>64</v>
      </c>
      <c r="D595" s="4" t="s">
        <v>1579</v>
      </c>
      <c r="E595" s="4" t="s">
        <v>20</v>
      </c>
      <c r="F595" s="4" t="s">
        <v>1622</v>
      </c>
      <c r="G595" s="4" t="s">
        <v>46</v>
      </c>
      <c r="H595" s="4" t="s">
        <v>22</v>
      </c>
      <c r="I595" s="4" t="s">
        <v>1623</v>
      </c>
      <c r="J595" s="4" t="s">
        <v>77</v>
      </c>
      <c r="K595" s="5">
        <v>1</v>
      </c>
      <c r="L595" s="2" t="s">
        <v>23</v>
      </c>
      <c r="M595" s="5">
        <v>9171.36</v>
      </c>
      <c r="O595" s="6">
        <v>4</v>
      </c>
      <c r="P595" s="5">
        <v>8804.51</v>
      </c>
      <c r="Q595" s="1" t="s">
        <v>1624</v>
      </c>
      <c r="V595">
        <f t="shared" si="20"/>
        <v>8804.51</v>
      </c>
      <c r="W595" s="7">
        <f t="shared" si="19"/>
        <v>4737868.7000000039</v>
      </c>
    </row>
    <row r="596" spans="1:23" hidden="1">
      <c r="A596" s="3">
        <v>41757.792060185187</v>
      </c>
      <c r="B596" s="4" t="s">
        <v>1578</v>
      </c>
      <c r="C596" s="4" t="s">
        <v>64</v>
      </c>
      <c r="D596" s="4" t="s">
        <v>1579</v>
      </c>
      <c r="E596" s="4" t="s">
        <v>20</v>
      </c>
      <c r="F596" s="4" t="s">
        <v>1625</v>
      </c>
      <c r="G596" s="4" t="s">
        <v>46</v>
      </c>
      <c r="H596" s="4" t="s">
        <v>22</v>
      </c>
      <c r="I596" s="4" t="s">
        <v>1626</v>
      </c>
      <c r="J596" s="4" t="s">
        <v>77</v>
      </c>
      <c r="K596" s="5">
        <v>2</v>
      </c>
      <c r="L596" s="2" t="s">
        <v>23</v>
      </c>
      <c r="M596" s="5">
        <v>8.3800000000000008</v>
      </c>
      <c r="O596" s="6">
        <v>4</v>
      </c>
      <c r="P596" s="5">
        <v>16.09</v>
      </c>
      <c r="Q596" s="1" t="s">
        <v>1627</v>
      </c>
      <c r="V596">
        <f t="shared" si="20"/>
        <v>16.09</v>
      </c>
      <c r="W596" s="7">
        <f t="shared" si="19"/>
        <v>4737884.7900000038</v>
      </c>
    </row>
    <row r="597" spans="1:23" hidden="1">
      <c r="A597" s="3">
        <v>41757.792071759257</v>
      </c>
      <c r="B597" s="4" t="s">
        <v>1578</v>
      </c>
      <c r="C597" s="4" t="s">
        <v>64</v>
      </c>
      <c r="D597" s="4" t="s">
        <v>1579</v>
      </c>
      <c r="E597" s="4" t="s">
        <v>20</v>
      </c>
      <c r="F597" s="4" t="s">
        <v>1628</v>
      </c>
      <c r="G597" s="4" t="s">
        <v>46</v>
      </c>
      <c r="H597" s="4" t="s">
        <v>22</v>
      </c>
      <c r="I597" s="4" t="s">
        <v>1629</v>
      </c>
      <c r="J597" s="4" t="s">
        <v>77</v>
      </c>
      <c r="K597" s="5">
        <v>7</v>
      </c>
      <c r="L597" s="2" t="s">
        <v>23</v>
      </c>
      <c r="M597" s="5">
        <v>382.75</v>
      </c>
      <c r="O597" s="6">
        <v>4</v>
      </c>
      <c r="P597" s="5">
        <v>2572.08</v>
      </c>
      <c r="Q597" s="1" t="s">
        <v>1630</v>
      </c>
      <c r="V597">
        <f t="shared" si="20"/>
        <v>2572.08</v>
      </c>
      <c r="W597" s="7">
        <f t="shared" si="19"/>
        <v>4740456.8700000038</v>
      </c>
    </row>
    <row r="598" spans="1:23" hidden="1">
      <c r="A598" s="3">
        <v>41757.792071759257</v>
      </c>
      <c r="B598" s="4" t="s">
        <v>1578</v>
      </c>
      <c r="C598" s="4" t="s">
        <v>64</v>
      </c>
      <c r="D598" s="4" t="s">
        <v>1579</v>
      </c>
      <c r="E598" s="4" t="s">
        <v>20</v>
      </c>
      <c r="F598" s="4" t="s">
        <v>1631</v>
      </c>
      <c r="G598" s="4" t="s">
        <v>46</v>
      </c>
      <c r="H598" s="4" t="s">
        <v>22</v>
      </c>
      <c r="I598" s="4" t="s">
        <v>1632</v>
      </c>
      <c r="J598" s="4" t="s">
        <v>77</v>
      </c>
      <c r="K598" s="5">
        <v>7</v>
      </c>
      <c r="L598" s="2" t="s">
        <v>23</v>
      </c>
      <c r="M598" s="5">
        <v>117.5</v>
      </c>
      <c r="O598" s="6">
        <v>4</v>
      </c>
      <c r="P598" s="5">
        <v>789.6</v>
      </c>
      <c r="Q598" s="1" t="s">
        <v>1633</v>
      </c>
      <c r="V598">
        <f t="shared" si="20"/>
        <v>789.6</v>
      </c>
      <c r="W598" s="7">
        <f t="shared" si="19"/>
        <v>4741246.4700000035</v>
      </c>
    </row>
    <row r="599" spans="1:23" hidden="1">
      <c r="A599" s="3">
        <v>41757.792083333334</v>
      </c>
      <c r="B599" s="4" t="s">
        <v>1578</v>
      </c>
      <c r="C599" s="4" t="s">
        <v>64</v>
      </c>
      <c r="D599" s="4" t="s">
        <v>1579</v>
      </c>
      <c r="E599" s="4" t="s">
        <v>20</v>
      </c>
      <c r="F599" s="4" t="s">
        <v>1634</v>
      </c>
      <c r="G599" s="4" t="s">
        <v>46</v>
      </c>
      <c r="H599" s="4" t="s">
        <v>22</v>
      </c>
      <c r="I599" s="4" t="s">
        <v>1635</v>
      </c>
      <c r="J599" s="4" t="s">
        <v>77</v>
      </c>
      <c r="K599" s="5">
        <v>16</v>
      </c>
      <c r="L599" s="2" t="s">
        <v>23</v>
      </c>
      <c r="M599" s="5">
        <v>70.760000000000005</v>
      </c>
      <c r="O599" s="6">
        <v>4</v>
      </c>
      <c r="P599" s="5">
        <v>1086.8699999999999</v>
      </c>
      <c r="Q599" s="1" t="s">
        <v>1636</v>
      </c>
      <c r="V599">
        <f t="shared" si="20"/>
        <v>1086.8699999999999</v>
      </c>
      <c r="W599" s="7">
        <f t="shared" si="19"/>
        <v>4742333.3400000036</v>
      </c>
    </row>
    <row r="600" spans="1:23" hidden="1">
      <c r="A600" s="3">
        <v>41757.792094907411</v>
      </c>
      <c r="B600" s="4" t="s">
        <v>1578</v>
      </c>
      <c r="C600" s="4" t="s">
        <v>64</v>
      </c>
      <c r="D600" s="4" t="s">
        <v>1579</v>
      </c>
      <c r="E600" s="4" t="s">
        <v>20</v>
      </c>
      <c r="F600" s="4" t="s">
        <v>1637</v>
      </c>
      <c r="G600" s="4" t="s">
        <v>46</v>
      </c>
      <c r="H600" s="4" t="s">
        <v>22</v>
      </c>
      <c r="I600" s="4" t="s">
        <v>1638</v>
      </c>
      <c r="J600" s="4" t="s">
        <v>77</v>
      </c>
      <c r="K600" s="5">
        <v>3</v>
      </c>
      <c r="L600" s="2" t="s">
        <v>23</v>
      </c>
      <c r="M600" s="5">
        <v>259.2</v>
      </c>
      <c r="O600" s="6">
        <v>4</v>
      </c>
      <c r="P600" s="5">
        <v>746.5</v>
      </c>
      <c r="Q600" s="1" t="s">
        <v>1639</v>
      </c>
      <c r="V600">
        <f t="shared" si="20"/>
        <v>746.5</v>
      </c>
      <c r="W600" s="7">
        <f t="shared" si="19"/>
        <v>4743079.8400000036</v>
      </c>
    </row>
    <row r="601" spans="1:23" hidden="1">
      <c r="A601" s="3">
        <v>41757.79210648148</v>
      </c>
      <c r="B601" s="4" t="s">
        <v>1578</v>
      </c>
      <c r="C601" s="4" t="s">
        <v>64</v>
      </c>
      <c r="D601" s="4" t="s">
        <v>1579</v>
      </c>
      <c r="E601" s="4" t="s">
        <v>20</v>
      </c>
      <c r="F601" s="4" t="s">
        <v>1640</v>
      </c>
      <c r="G601" s="4" t="s">
        <v>46</v>
      </c>
      <c r="H601" s="4" t="s">
        <v>22</v>
      </c>
      <c r="I601" s="4" t="s">
        <v>1641</v>
      </c>
      <c r="J601" s="4" t="s">
        <v>77</v>
      </c>
      <c r="K601" s="5">
        <v>1</v>
      </c>
      <c r="L601" s="2" t="s">
        <v>23</v>
      </c>
      <c r="M601" s="5">
        <v>128.74</v>
      </c>
      <c r="O601" s="6">
        <v>4</v>
      </c>
      <c r="P601" s="5">
        <v>123.59</v>
      </c>
      <c r="Q601" s="1" t="s">
        <v>1639</v>
      </c>
      <c r="V601">
        <f t="shared" si="20"/>
        <v>123.59</v>
      </c>
      <c r="W601" s="7">
        <f t="shared" si="19"/>
        <v>4743203.4300000034</v>
      </c>
    </row>
    <row r="602" spans="1:23" hidden="1">
      <c r="A602" s="3">
        <v>41757.792118055557</v>
      </c>
      <c r="B602" s="4" t="s">
        <v>1578</v>
      </c>
      <c r="C602" s="4" t="s">
        <v>64</v>
      </c>
      <c r="D602" s="4" t="s">
        <v>1579</v>
      </c>
      <c r="E602" s="4" t="s">
        <v>20</v>
      </c>
      <c r="F602" s="4" t="s">
        <v>1642</v>
      </c>
      <c r="G602" s="4" t="s">
        <v>46</v>
      </c>
      <c r="H602" s="4" t="s">
        <v>22</v>
      </c>
      <c r="I602" s="4" t="s">
        <v>1643</v>
      </c>
      <c r="J602" s="4" t="s">
        <v>77</v>
      </c>
      <c r="K602" s="5">
        <v>3</v>
      </c>
      <c r="L602" s="2" t="s">
        <v>23</v>
      </c>
      <c r="M602" s="5">
        <v>144.29</v>
      </c>
      <c r="O602" s="6">
        <v>4</v>
      </c>
      <c r="P602" s="5">
        <v>415.56</v>
      </c>
      <c r="Q602" s="1" t="s">
        <v>1644</v>
      </c>
      <c r="V602">
        <f t="shared" si="20"/>
        <v>415.56</v>
      </c>
      <c r="W602" s="7">
        <f t="shared" si="19"/>
        <v>4743618.990000003</v>
      </c>
    </row>
    <row r="603" spans="1:23" hidden="1">
      <c r="A603" s="3">
        <v>41757.792118055557</v>
      </c>
      <c r="B603" s="4" t="s">
        <v>1578</v>
      </c>
      <c r="C603" s="4" t="s">
        <v>64</v>
      </c>
      <c r="D603" s="4" t="s">
        <v>1579</v>
      </c>
      <c r="E603" s="4" t="s">
        <v>20</v>
      </c>
      <c r="F603" s="4" t="s">
        <v>1645</v>
      </c>
      <c r="G603" s="4" t="s">
        <v>46</v>
      </c>
      <c r="H603" s="4" t="s">
        <v>22</v>
      </c>
      <c r="I603" s="4" t="s">
        <v>1646</v>
      </c>
      <c r="J603" s="4" t="s">
        <v>77</v>
      </c>
      <c r="K603" s="5">
        <v>1</v>
      </c>
      <c r="L603" s="2" t="s">
        <v>23</v>
      </c>
      <c r="M603" s="5">
        <v>178.85</v>
      </c>
      <c r="O603" s="6">
        <v>4</v>
      </c>
      <c r="P603" s="5">
        <v>171.7</v>
      </c>
      <c r="Q603" s="1" t="s">
        <v>1647</v>
      </c>
      <c r="V603">
        <f t="shared" si="20"/>
        <v>171.7</v>
      </c>
      <c r="W603" s="7">
        <f t="shared" si="19"/>
        <v>4743790.6900000032</v>
      </c>
    </row>
    <row r="604" spans="1:23" hidden="1">
      <c r="A604" s="3">
        <v>41757.792129629626</v>
      </c>
      <c r="B604" s="4" t="s">
        <v>1578</v>
      </c>
      <c r="C604" s="4" t="s">
        <v>64</v>
      </c>
      <c r="D604" s="4" t="s">
        <v>1579</v>
      </c>
      <c r="E604" s="4" t="s">
        <v>20</v>
      </c>
      <c r="F604" s="4" t="s">
        <v>1648</v>
      </c>
      <c r="G604" s="4" t="s">
        <v>46</v>
      </c>
      <c r="H604" s="4" t="s">
        <v>22</v>
      </c>
      <c r="I604" s="4" t="s">
        <v>1649</v>
      </c>
      <c r="J604" s="4" t="s">
        <v>77</v>
      </c>
      <c r="K604" s="5">
        <v>14</v>
      </c>
      <c r="L604" s="2" t="s">
        <v>23</v>
      </c>
      <c r="M604" s="5">
        <v>495.07</v>
      </c>
      <c r="O604" s="6">
        <v>4</v>
      </c>
      <c r="P604" s="5">
        <v>6653.74</v>
      </c>
      <c r="Q604" s="1" t="s">
        <v>1650</v>
      </c>
      <c r="V604">
        <f t="shared" si="20"/>
        <v>6653.74</v>
      </c>
      <c r="W604" s="7">
        <f t="shared" si="19"/>
        <v>4750444.4300000034</v>
      </c>
    </row>
    <row r="605" spans="1:23" hidden="1">
      <c r="A605" s="3">
        <v>41757.792141203703</v>
      </c>
      <c r="B605" s="4" t="s">
        <v>1578</v>
      </c>
      <c r="C605" s="4" t="s">
        <v>64</v>
      </c>
      <c r="D605" s="4" t="s">
        <v>1579</v>
      </c>
      <c r="E605" s="4" t="s">
        <v>20</v>
      </c>
      <c r="F605" s="4" t="s">
        <v>1651</v>
      </c>
      <c r="G605" s="4" t="s">
        <v>46</v>
      </c>
      <c r="H605" s="4" t="s">
        <v>22</v>
      </c>
      <c r="I605" s="4" t="s">
        <v>1652</v>
      </c>
      <c r="J605" s="4" t="s">
        <v>77</v>
      </c>
      <c r="K605" s="5">
        <v>8</v>
      </c>
      <c r="L605" s="2" t="s">
        <v>23</v>
      </c>
      <c r="M605" s="5">
        <v>769.82</v>
      </c>
      <c r="O605" s="6">
        <v>4</v>
      </c>
      <c r="P605" s="5">
        <v>5912.22</v>
      </c>
      <c r="Q605" s="1" t="s">
        <v>1653</v>
      </c>
      <c r="V605">
        <f t="shared" si="20"/>
        <v>5912.22</v>
      </c>
      <c r="W605" s="7">
        <f t="shared" si="19"/>
        <v>4756356.6500000032</v>
      </c>
    </row>
    <row r="606" spans="1:23" hidden="1">
      <c r="A606" s="3">
        <v>41757.79215277778</v>
      </c>
      <c r="B606" s="4" t="s">
        <v>1578</v>
      </c>
      <c r="C606" s="4" t="s">
        <v>64</v>
      </c>
      <c r="D606" s="4" t="s">
        <v>1579</v>
      </c>
      <c r="E606" s="4" t="s">
        <v>20</v>
      </c>
      <c r="F606" s="4" t="s">
        <v>1654</v>
      </c>
      <c r="G606" s="4" t="s">
        <v>46</v>
      </c>
      <c r="H606" s="4" t="s">
        <v>22</v>
      </c>
      <c r="I606" s="4" t="s">
        <v>1655</v>
      </c>
      <c r="J606" s="4" t="s">
        <v>77</v>
      </c>
      <c r="K606" s="5">
        <v>19</v>
      </c>
      <c r="L606" s="2" t="s">
        <v>23</v>
      </c>
      <c r="M606" s="5">
        <v>19.18</v>
      </c>
      <c r="O606" s="6">
        <v>4</v>
      </c>
      <c r="P606" s="5">
        <v>349.84</v>
      </c>
      <c r="Q606" s="1" t="s">
        <v>1656</v>
      </c>
      <c r="V606">
        <f t="shared" si="20"/>
        <v>349.84</v>
      </c>
      <c r="W606" s="7">
        <f t="shared" si="19"/>
        <v>4756706.490000003</v>
      </c>
    </row>
    <row r="607" spans="1:23" hidden="1">
      <c r="A607" s="3">
        <v>41757.792164351849</v>
      </c>
      <c r="B607" s="4" t="s">
        <v>1578</v>
      </c>
      <c r="C607" s="4" t="s">
        <v>64</v>
      </c>
      <c r="D607" s="4" t="s">
        <v>1579</v>
      </c>
      <c r="E607" s="4" t="s">
        <v>20</v>
      </c>
      <c r="F607" s="4" t="s">
        <v>1657</v>
      </c>
      <c r="G607" s="4" t="s">
        <v>46</v>
      </c>
      <c r="H607" s="4" t="s">
        <v>22</v>
      </c>
      <c r="I607" s="4" t="s">
        <v>1658</v>
      </c>
      <c r="J607" s="4" t="s">
        <v>77</v>
      </c>
      <c r="K607" s="5">
        <v>11</v>
      </c>
      <c r="L607" s="2" t="s">
        <v>23</v>
      </c>
      <c r="M607" s="5">
        <v>30.36</v>
      </c>
      <c r="O607" s="6">
        <v>4</v>
      </c>
      <c r="P607" s="5">
        <v>320.60000000000002</v>
      </c>
      <c r="Q607" s="1" t="s">
        <v>1659</v>
      </c>
      <c r="V607">
        <f t="shared" si="20"/>
        <v>320.60000000000002</v>
      </c>
      <c r="W607" s="7">
        <f t="shared" si="19"/>
        <v>4757027.0900000026</v>
      </c>
    </row>
    <row r="608" spans="1:23" hidden="1">
      <c r="A608" s="3">
        <v>41757.792164351849</v>
      </c>
      <c r="B608" s="4" t="s">
        <v>1578</v>
      </c>
      <c r="C608" s="4" t="s">
        <v>64</v>
      </c>
      <c r="D608" s="4" t="s">
        <v>1579</v>
      </c>
      <c r="E608" s="4" t="s">
        <v>20</v>
      </c>
      <c r="F608" s="4" t="s">
        <v>1660</v>
      </c>
      <c r="G608" s="4" t="s">
        <v>46</v>
      </c>
      <c r="H608" s="4" t="s">
        <v>22</v>
      </c>
      <c r="I608" s="4" t="s">
        <v>1661</v>
      </c>
      <c r="J608" s="4" t="s">
        <v>77</v>
      </c>
      <c r="K608" s="5">
        <v>1</v>
      </c>
      <c r="L608" s="2" t="s">
        <v>23</v>
      </c>
      <c r="M608" s="5">
        <v>9171.36</v>
      </c>
      <c r="O608" s="6">
        <v>4</v>
      </c>
      <c r="P608" s="5">
        <v>8804.51</v>
      </c>
      <c r="Q608" s="1" t="s">
        <v>1662</v>
      </c>
      <c r="V608">
        <f t="shared" si="20"/>
        <v>8804.51</v>
      </c>
      <c r="W608" s="7">
        <f t="shared" si="19"/>
        <v>4765831.6000000024</v>
      </c>
    </row>
    <row r="609" spans="1:23" hidden="1">
      <c r="A609" s="3">
        <v>41757.792175925926</v>
      </c>
      <c r="B609" s="4" t="s">
        <v>1578</v>
      </c>
      <c r="C609" s="4" t="s">
        <v>64</v>
      </c>
      <c r="D609" s="4" t="s">
        <v>1579</v>
      </c>
      <c r="E609" s="4" t="s">
        <v>20</v>
      </c>
      <c r="F609" s="4" t="s">
        <v>1663</v>
      </c>
      <c r="G609" s="4" t="s">
        <v>46</v>
      </c>
      <c r="H609" s="4" t="s">
        <v>22</v>
      </c>
      <c r="I609" s="4" t="s">
        <v>1664</v>
      </c>
      <c r="J609" s="4" t="s">
        <v>77</v>
      </c>
      <c r="K609" s="5">
        <v>2</v>
      </c>
      <c r="L609" s="2" t="s">
        <v>23</v>
      </c>
      <c r="M609" s="5">
        <v>8.3800000000000008</v>
      </c>
      <c r="O609" s="6">
        <v>4</v>
      </c>
      <c r="P609" s="5">
        <v>16.09</v>
      </c>
      <c r="Q609" s="1" t="s">
        <v>1627</v>
      </c>
      <c r="V609">
        <f t="shared" si="20"/>
        <v>16.09</v>
      </c>
      <c r="W609" s="7">
        <f t="shared" si="19"/>
        <v>4765847.6900000023</v>
      </c>
    </row>
    <row r="610" spans="1:23" hidden="1">
      <c r="A610" s="3">
        <v>41757.792187500003</v>
      </c>
      <c r="B610" s="4" t="s">
        <v>1578</v>
      </c>
      <c r="C610" s="4" t="s">
        <v>64</v>
      </c>
      <c r="D610" s="4" t="s">
        <v>1579</v>
      </c>
      <c r="E610" s="4" t="s">
        <v>20</v>
      </c>
      <c r="F610" s="4" t="s">
        <v>1665</v>
      </c>
      <c r="G610" s="4" t="s">
        <v>46</v>
      </c>
      <c r="H610" s="4" t="s">
        <v>22</v>
      </c>
      <c r="I610" s="4" t="s">
        <v>1666</v>
      </c>
      <c r="J610" s="4" t="s">
        <v>77</v>
      </c>
      <c r="K610" s="5">
        <v>1</v>
      </c>
      <c r="L610" s="2" t="s">
        <v>23</v>
      </c>
      <c r="M610" s="5">
        <v>1546.56</v>
      </c>
      <c r="O610" s="6">
        <v>4</v>
      </c>
      <c r="P610" s="5">
        <v>1484.7</v>
      </c>
      <c r="Q610" s="1" t="s">
        <v>1667</v>
      </c>
      <c r="V610">
        <f t="shared" si="20"/>
        <v>1484.7</v>
      </c>
      <c r="W610" s="7">
        <f t="shared" si="19"/>
        <v>4767332.3900000025</v>
      </c>
    </row>
    <row r="611" spans="1:23" hidden="1">
      <c r="A611" s="3">
        <v>41757.792199074072</v>
      </c>
      <c r="B611" s="4" t="s">
        <v>1578</v>
      </c>
      <c r="C611" s="4" t="s">
        <v>64</v>
      </c>
      <c r="D611" s="4" t="s">
        <v>1579</v>
      </c>
      <c r="E611" s="4" t="s">
        <v>20</v>
      </c>
      <c r="F611" s="4" t="s">
        <v>1668</v>
      </c>
      <c r="G611" s="4" t="s">
        <v>46</v>
      </c>
      <c r="H611" s="4" t="s">
        <v>22</v>
      </c>
      <c r="I611" s="4" t="s">
        <v>1669</v>
      </c>
      <c r="J611" s="4" t="s">
        <v>77</v>
      </c>
      <c r="K611" s="5">
        <v>3</v>
      </c>
      <c r="L611" s="2" t="s">
        <v>23</v>
      </c>
      <c r="M611" s="5">
        <v>382.75</v>
      </c>
      <c r="O611" s="6">
        <v>4</v>
      </c>
      <c r="P611" s="5">
        <v>1102.32</v>
      </c>
      <c r="Q611" s="1" t="s">
        <v>1630</v>
      </c>
      <c r="V611">
        <f t="shared" si="20"/>
        <v>1102.32</v>
      </c>
      <c r="W611" s="7">
        <f t="shared" si="19"/>
        <v>4768434.7100000028</v>
      </c>
    </row>
    <row r="612" spans="1:23" hidden="1">
      <c r="A612" s="3">
        <v>41757.792210648149</v>
      </c>
      <c r="B612" s="4" t="s">
        <v>1578</v>
      </c>
      <c r="C612" s="4" t="s">
        <v>64</v>
      </c>
      <c r="D612" s="4" t="s">
        <v>1579</v>
      </c>
      <c r="E612" s="4" t="s">
        <v>20</v>
      </c>
      <c r="F612" s="4" t="s">
        <v>1670</v>
      </c>
      <c r="G612" s="4" t="s">
        <v>46</v>
      </c>
      <c r="H612" s="4" t="s">
        <v>22</v>
      </c>
      <c r="I612" s="4" t="s">
        <v>1671</v>
      </c>
      <c r="J612" s="4" t="s">
        <v>77</v>
      </c>
      <c r="K612" s="5">
        <v>1</v>
      </c>
      <c r="L612" s="2" t="s">
        <v>23</v>
      </c>
      <c r="M612" s="5">
        <v>392.26</v>
      </c>
      <c r="O612" s="6">
        <v>4</v>
      </c>
      <c r="P612" s="5">
        <v>376.57</v>
      </c>
      <c r="Q612" s="1" t="s">
        <v>1672</v>
      </c>
      <c r="V612">
        <f t="shared" si="20"/>
        <v>376.57</v>
      </c>
      <c r="W612" s="7">
        <f t="shared" si="19"/>
        <v>4768811.2800000031</v>
      </c>
    </row>
    <row r="613" spans="1:23" hidden="1">
      <c r="A613" s="3">
        <v>41757.792210648149</v>
      </c>
      <c r="B613" s="4" t="s">
        <v>1578</v>
      </c>
      <c r="C613" s="4" t="s">
        <v>64</v>
      </c>
      <c r="D613" s="4" t="s">
        <v>1579</v>
      </c>
      <c r="E613" s="4" t="s">
        <v>20</v>
      </c>
      <c r="F613" s="4" t="s">
        <v>1673</v>
      </c>
      <c r="G613" s="4" t="s">
        <v>46</v>
      </c>
      <c r="H613" s="4" t="s">
        <v>22</v>
      </c>
      <c r="I613" s="4" t="s">
        <v>1674</v>
      </c>
      <c r="J613" s="4" t="s">
        <v>77</v>
      </c>
      <c r="K613" s="5">
        <v>4</v>
      </c>
      <c r="L613" s="2" t="s">
        <v>23</v>
      </c>
      <c r="M613" s="5">
        <v>117.5</v>
      </c>
      <c r="O613" s="6">
        <v>4</v>
      </c>
      <c r="P613" s="5">
        <v>451.2</v>
      </c>
      <c r="Q613" s="1" t="s">
        <v>1633</v>
      </c>
      <c r="V613">
        <f t="shared" si="20"/>
        <v>451.2</v>
      </c>
      <c r="W613" s="7">
        <f t="shared" si="19"/>
        <v>4769262.4800000032</v>
      </c>
    </row>
    <row r="614" spans="1:23" hidden="1">
      <c r="A614" s="3">
        <v>41757.792222222219</v>
      </c>
      <c r="B614" s="4" t="s">
        <v>1578</v>
      </c>
      <c r="C614" s="4" t="s">
        <v>64</v>
      </c>
      <c r="D614" s="4" t="s">
        <v>1579</v>
      </c>
      <c r="E614" s="4" t="s">
        <v>20</v>
      </c>
      <c r="F614" s="4" t="s">
        <v>1675</v>
      </c>
      <c r="G614" s="4" t="s">
        <v>46</v>
      </c>
      <c r="H614" s="4" t="s">
        <v>22</v>
      </c>
      <c r="I614" s="4" t="s">
        <v>1676</v>
      </c>
      <c r="J614" s="4" t="s">
        <v>77</v>
      </c>
      <c r="K614" s="5">
        <v>15</v>
      </c>
      <c r="L614" s="2" t="s">
        <v>23</v>
      </c>
      <c r="M614" s="5">
        <v>70.760000000000005</v>
      </c>
      <c r="O614" s="6">
        <v>4</v>
      </c>
      <c r="P614" s="5">
        <v>1018.94</v>
      </c>
      <c r="Q614" s="1" t="s">
        <v>1636</v>
      </c>
      <c r="V614">
        <f t="shared" si="20"/>
        <v>1018.94</v>
      </c>
      <c r="W614" s="7">
        <f t="shared" si="19"/>
        <v>4770281.4200000037</v>
      </c>
    </row>
    <row r="615" spans="1:23" hidden="1">
      <c r="A615" s="3">
        <v>41757.792233796295</v>
      </c>
      <c r="B615" s="4" t="s">
        <v>1578</v>
      </c>
      <c r="C615" s="4" t="s">
        <v>64</v>
      </c>
      <c r="D615" s="4" t="s">
        <v>1579</v>
      </c>
      <c r="E615" s="4" t="s">
        <v>20</v>
      </c>
      <c r="F615" s="4" t="s">
        <v>1677</v>
      </c>
      <c r="G615" s="4" t="s">
        <v>46</v>
      </c>
      <c r="H615" s="4" t="s">
        <v>22</v>
      </c>
      <c r="I615" s="4" t="s">
        <v>1678</v>
      </c>
      <c r="J615" s="4" t="s">
        <v>77</v>
      </c>
      <c r="K615" s="5">
        <v>4</v>
      </c>
      <c r="L615" s="2" t="s">
        <v>23</v>
      </c>
      <c r="M615" s="5">
        <v>259.2</v>
      </c>
      <c r="O615" s="6">
        <v>4</v>
      </c>
      <c r="P615" s="5">
        <v>995.33</v>
      </c>
      <c r="Q615" s="1" t="s">
        <v>1639</v>
      </c>
      <c r="V615">
        <f t="shared" si="20"/>
        <v>995.33</v>
      </c>
      <c r="W615" s="7">
        <f t="shared" si="19"/>
        <v>4771276.7500000037</v>
      </c>
    </row>
    <row r="616" spans="1:23" hidden="1">
      <c r="A616" s="3">
        <v>41757.792245370372</v>
      </c>
      <c r="B616" s="4" t="s">
        <v>1578</v>
      </c>
      <c r="C616" s="4" t="s">
        <v>64</v>
      </c>
      <c r="D616" s="4" t="s">
        <v>1579</v>
      </c>
      <c r="E616" s="4" t="s">
        <v>20</v>
      </c>
      <c r="F616" s="4" t="s">
        <v>1679</v>
      </c>
      <c r="G616" s="4" t="s">
        <v>46</v>
      </c>
      <c r="H616" s="4" t="s">
        <v>22</v>
      </c>
      <c r="I616" s="4" t="s">
        <v>1680</v>
      </c>
      <c r="J616" s="4" t="s">
        <v>77</v>
      </c>
      <c r="K616" s="5">
        <v>1</v>
      </c>
      <c r="L616" s="2" t="s">
        <v>23</v>
      </c>
      <c r="M616" s="5">
        <v>128.74</v>
      </c>
      <c r="O616" s="6">
        <v>4</v>
      </c>
      <c r="P616" s="5">
        <v>123.59</v>
      </c>
      <c r="Q616" s="1" t="s">
        <v>1639</v>
      </c>
      <c r="V616">
        <f t="shared" si="20"/>
        <v>123.59</v>
      </c>
      <c r="W616" s="7">
        <f t="shared" si="19"/>
        <v>4771400.3400000036</v>
      </c>
    </row>
    <row r="617" spans="1:23" hidden="1">
      <c r="A617" s="3">
        <v>41757.792256944442</v>
      </c>
      <c r="B617" s="4" t="s">
        <v>1578</v>
      </c>
      <c r="C617" s="4" t="s">
        <v>64</v>
      </c>
      <c r="D617" s="4" t="s">
        <v>1579</v>
      </c>
      <c r="E617" s="4" t="s">
        <v>20</v>
      </c>
      <c r="F617" s="4" t="s">
        <v>1681</v>
      </c>
      <c r="G617" s="4" t="s">
        <v>46</v>
      </c>
      <c r="H617" s="4" t="s">
        <v>22</v>
      </c>
      <c r="I617" s="4" t="s">
        <v>1682</v>
      </c>
      <c r="J617" s="4" t="s">
        <v>77</v>
      </c>
      <c r="K617" s="5">
        <v>2</v>
      </c>
      <c r="L617" s="2" t="s">
        <v>23</v>
      </c>
      <c r="M617" s="5">
        <v>144.29</v>
      </c>
      <c r="O617" s="6">
        <v>4</v>
      </c>
      <c r="P617" s="5">
        <v>277.04000000000002</v>
      </c>
      <c r="Q617" s="1" t="s">
        <v>1644</v>
      </c>
      <c r="V617">
        <f t="shared" si="20"/>
        <v>277.04000000000002</v>
      </c>
      <c r="W617" s="7">
        <f t="shared" si="19"/>
        <v>4771677.3800000036</v>
      </c>
    </row>
    <row r="618" spans="1:23" hidden="1">
      <c r="A618" s="3">
        <v>41757.792256944442</v>
      </c>
      <c r="B618" s="4" t="s">
        <v>1578</v>
      </c>
      <c r="C618" s="4" t="s">
        <v>64</v>
      </c>
      <c r="D618" s="4" t="s">
        <v>1579</v>
      </c>
      <c r="E618" s="4" t="s">
        <v>20</v>
      </c>
      <c r="F618" s="4" t="s">
        <v>1683</v>
      </c>
      <c r="G618" s="4" t="s">
        <v>46</v>
      </c>
      <c r="H618" s="4" t="s">
        <v>22</v>
      </c>
      <c r="I618" s="4" t="s">
        <v>1684</v>
      </c>
      <c r="J618" s="4" t="s">
        <v>77</v>
      </c>
      <c r="K618" s="5">
        <v>1</v>
      </c>
      <c r="L618" s="2" t="s">
        <v>23</v>
      </c>
      <c r="M618" s="5">
        <v>178.85</v>
      </c>
      <c r="O618" s="6">
        <v>4</v>
      </c>
      <c r="P618" s="5">
        <v>171.7</v>
      </c>
      <c r="Q618" s="1" t="s">
        <v>1647</v>
      </c>
      <c r="V618">
        <f t="shared" si="20"/>
        <v>171.7</v>
      </c>
      <c r="W618" s="7">
        <f t="shared" si="19"/>
        <v>4771849.0800000038</v>
      </c>
    </row>
    <row r="619" spans="1:23" hidden="1">
      <c r="A619" s="3">
        <v>41757.792268518519</v>
      </c>
      <c r="B619" s="4" t="s">
        <v>1578</v>
      </c>
      <c r="C619" s="4" t="s">
        <v>64</v>
      </c>
      <c r="D619" s="4" t="s">
        <v>1579</v>
      </c>
      <c r="E619" s="4" t="s">
        <v>20</v>
      </c>
      <c r="F619" s="4" t="s">
        <v>1685</v>
      </c>
      <c r="G619" s="4" t="s">
        <v>46</v>
      </c>
      <c r="H619" s="4" t="s">
        <v>22</v>
      </c>
      <c r="I619" s="4" t="s">
        <v>1686</v>
      </c>
      <c r="J619" s="4" t="s">
        <v>77</v>
      </c>
      <c r="K619" s="5">
        <v>1</v>
      </c>
      <c r="L619" s="2" t="s">
        <v>23</v>
      </c>
      <c r="M619" s="5">
        <v>358.56</v>
      </c>
      <c r="O619" s="6">
        <v>4</v>
      </c>
      <c r="P619" s="5">
        <v>344.22</v>
      </c>
      <c r="Q619" s="1" t="s">
        <v>1647</v>
      </c>
      <c r="V619">
        <f t="shared" si="20"/>
        <v>344.22</v>
      </c>
      <c r="W619" s="7">
        <f t="shared" si="19"/>
        <v>4772193.3000000035</v>
      </c>
    </row>
    <row r="620" spans="1:23" hidden="1">
      <c r="A620" s="3">
        <v>41757.792280092595</v>
      </c>
      <c r="B620" s="4" t="s">
        <v>1578</v>
      </c>
      <c r="C620" s="4" t="s">
        <v>64</v>
      </c>
      <c r="D620" s="4" t="s">
        <v>1579</v>
      </c>
      <c r="E620" s="4" t="s">
        <v>20</v>
      </c>
      <c r="F620" s="4" t="s">
        <v>1687</v>
      </c>
      <c r="G620" s="4" t="s">
        <v>46</v>
      </c>
      <c r="H620" s="4" t="s">
        <v>22</v>
      </c>
      <c r="I620" s="4" t="s">
        <v>1688</v>
      </c>
      <c r="J620" s="4" t="s">
        <v>77</v>
      </c>
      <c r="K620" s="5">
        <v>12</v>
      </c>
      <c r="L620" s="2" t="s">
        <v>23</v>
      </c>
      <c r="M620" s="5">
        <v>495.07</v>
      </c>
      <c r="O620" s="6">
        <v>4</v>
      </c>
      <c r="P620" s="5">
        <v>5703.21</v>
      </c>
      <c r="Q620" s="1" t="s">
        <v>1650</v>
      </c>
      <c r="V620">
        <f t="shared" si="20"/>
        <v>5703.21</v>
      </c>
      <c r="W620" s="7">
        <f t="shared" si="19"/>
        <v>4777896.5100000035</v>
      </c>
    </row>
    <row r="621" spans="1:23" hidden="1">
      <c r="A621" s="3">
        <v>41757.792291666665</v>
      </c>
      <c r="B621" s="4" t="s">
        <v>1578</v>
      </c>
      <c r="C621" s="4" t="s">
        <v>64</v>
      </c>
      <c r="D621" s="4" t="s">
        <v>1579</v>
      </c>
      <c r="E621" s="4" t="s">
        <v>20</v>
      </c>
      <c r="F621" s="4" t="s">
        <v>1689</v>
      </c>
      <c r="G621" s="4" t="s">
        <v>46</v>
      </c>
      <c r="H621" s="4" t="s">
        <v>22</v>
      </c>
      <c r="I621" s="4" t="s">
        <v>1690</v>
      </c>
      <c r="J621" s="4" t="s">
        <v>77</v>
      </c>
      <c r="K621" s="5">
        <v>7</v>
      </c>
      <c r="L621" s="2" t="s">
        <v>23</v>
      </c>
      <c r="M621" s="5">
        <v>769.82</v>
      </c>
      <c r="O621" s="6">
        <v>4</v>
      </c>
      <c r="P621" s="5">
        <v>5173.1899999999996</v>
      </c>
      <c r="Q621" s="1" t="s">
        <v>1653</v>
      </c>
      <c r="V621">
        <f t="shared" si="20"/>
        <v>5173.1899999999996</v>
      </c>
      <c r="W621" s="7">
        <f t="shared" si="19"/>
        <v>4783069.7000000039</v>
      </c>
    </row>
    <row r="622" spans="1:23" hidden="1">
      <c r="A622" s="3">
        <v>41757.792303240742</v>
      </c>
      <c r="B622" s="4" t="s">
        <v>1578</v>
      </c>
      <c r="C622" s="4" t="s">
        <v>64</v>
      </c>
      <c r="D622" s="4" t="s">
        <v>1579</v>
      </c>
      <c r="E622" s="4" t="s">
        <v>20</v>
      </c>
      <c r="F622" s="4" t="s">
        <v>1691</v>
      </c>
      <c r="G622" s="4" t="s">
        <v>46</v>
      </c>
      <c r="H622" s="4" t="s">
        <v>22</v>
      </c>
      <c r="I622" s="4" t="s">
        <v>1692</v>
      </c>
      <c r="J622" s="4" t="s">
        <v>77</v>
      </c>
      <c r="K622" s="5">
        <v>16</v>
      </c>
      <c r="L622" s="2" t="s">
        <v>23</v>
      </c>
      <c r="M622" s="5">
        <v>19.18</v>
      </c>
      <c r="O622" s="6">
        <v>4</v>
      </c>
      <c r="P622" s="5">
        <v>294.60000000000002</v>
      </c>
      <c r="Q622" s="1" t="s">
        <v>1656</v>
      </c>
      <c r="V622">
        <f t="shared" si="20"/>
        <v>294.60000000000002</v>
      </c>
      <c r="W622" s="7">
        <f t="shared" si="19"/>
        <v>4783364.3000000035</v>
      </c>
    </row>
    <row r="623" spans="1:23" hidden="1">
      <c r="A623" s="3">
        <v>41757.792303240742</v>
      </c>
      <c r="B623" s="4" t="s">
        <v>1578</v>
      </c>
      <c r="C623" s="4" t="s">
        <v>64</v>
      </c>
      <c r="D623" s="4" t="s">
        <v>1579</v>
      </c>
      <c r="E623" s="4" t="s">
        <v>20</v>
      </c>
      <c r="F623" s="4" t="s">
        <v>1693</v>
      </c>
      <c r="G623" s="4" t="s">
        <v>46</v>
      </c>
      <c r="H623" s="4" t="s">
        <v>22</v>
      </c>
      <c r="I623" s="4" t="s">
        <v>1694</v>
      </c>
      <c r="J623" s="4" t="s">
        <v>77</v>
      </c>
      <c r="K623" s="5">
        <v>12</v>
      </c>
      <c r="L623" s="2" t="s">
        <v>23</v>
      </c>
      <c r="M623" s="5">
        <v>30.36</v>
      </c>
      <c r="O623" s="6">
        <v>4</v>
      </c>
      <c r="P623" s="5">
        <v>349.75</v>
      </c>
      <c r="Q623" s="1" t="s">
        <v>1659</v>
      </c>
      <c r="V623">
        <f t="shared" si="20"/>
        <v>349.75</v>
      </c>
      <c r="W623" s="7">
        <f t="shared" si="19"/>
        <v>4783714.0500000035</v>
      </c>
    </row>
    <row r="624" spans="1:23" hidden="1">
      <c r="A624" s="3">
        <v>41757.792314814818</v>
      </c>
      <c r="B624" s="4" t="s">
        <v>1578</v>
      </c>
      <c r="C624" s="4" t="s">
        <v>64</v>
      </c>
      <c r="D624" s="4" t="s">
        <v>1579</v>
      </c>
      <c r="E624" s="4" t="s">
        <v>20</v>
      </c>
      <c r="F624" s="4" t="s">
        <v>1695</v>
      </c>
      <c r="G624" s="4" t="s">
        <v>46</v>
      </c>
      <c r="H624" s="4" t="s">
        <v>22</v>
      </c>
      <c r="I624" s="4" t="s">
        <v>1696</v>
      </c>
      <c r="J624" s="4" t="s">
        <v>77</v>
      </c>
      <c r="K624" s="5">
        <v>1</v>
      </c>
      <c r="L624" s="2" t="s">
        <v>23</v>
      </c>
      <c r="M624" s="5">
        <v>9171.36</v>
      </c>
      <c r="O624" s="6">
        <v>4</v>
      </c>
      <c r="P624" s="5">
        <v>8804.51</v>
      </c>
      <c r="Q624" s="1" t="s">
        <v>1624</v>
      </c>
      <c r="V624">
        <f t="shared" si="20"/>
        <v>8804.51</v>
      </c>
      <c r="W624" s="7">
        <f t="shared" si="19"/>
        <v>4792518.5600000033</v>
      </c>
    </row>
    <row r="625" spans="1:23" hidden="1">
      <c r="A625" s="3">
        <v>41757.792326388888</v>
      </c>
      <c r="B625" s="4" t="s">
        <v>1578</v>
      </c>
      <c r="C625" s="4" t="s">
        <v>64</v>
      </c>
      <c r="D625" s="4" t="s">
        <v>1579</v>
      </c>
      <c r="E625" s="4" t="s">
        <v>20</v>
      </c>
      <c r="F625" s="4" t="s">
        <v>1697</v>
      </c>
      <c r="G625" s="4" t="s">
        <v>46</v>
      </c>
      <c r="H625" s="4" t="s">
        <v>22</v>
      </c>
      <c r="I625" s="4" t="s">
        <v>1698</v>
      </c>
      <c r="J625" s="4" t="s">
        <v>77</v>
      </c>
      <c r="K625" s="5">
        <v>2</v>
      </c>
      <c r="L625" s="2" t="s">
        <v>23</v>
      </c>
      <c r="M625" s="5">
        <v>8.3800000000000008</v>
      </c>
      <c r="O625" s="6">
        <v>4</v>
      </c>
      <c r="P625" s="5">
        <v>16.09</v>
      </c>
      <c r="Q625" s="1" t="s">
        <v>1627</v>
      </c>
      <c r="V625">
        <f t="shared" si="20"/>
        <v>16.09</v>
      </c>
      <c r="W625" s="7">
        <f t="shared" si="19"/>
        <v>4792534.6500000032</v>
      </c>
    </row>
    <row r="626" spans="1:23" hidden="1">
      <c r="A626" s="3">
        <v>41757.792337962965</v>
      </c>
      <c r="B626" s="4" t="s">
        <v>1578</v>
      </c>
      <c r="C626" s="4" t="s">
        <v>64</v>
      </c>
      <c r="D626" s="4" t="s">
        <v>1579</v>
      </c>
      <c r="E626" s="4" t="s">
        <v>20</v>
      </c>
      <c r="F626" s="4" t="s">
        <v>1699</v>
      </c>
      <c r="G626" s="4" t="s">
        <v>46</v>
      </c>
      <c r="H626" s="4" t="s">
        <v>22</v>
      </c>
      <c r="I626" s="4" t="s">
        <v>1700</v>
      </c>
      <c r="J626" s="4" t="s">
        <v>77</v>
      </c>
      <c r="K626" s="5">
        <v>1</v>
      </c>
      <c r="L626" s="2" t="s">
        <v>23</v>
      </c>
      <c r="M626" s="5">
        <v>976.32</v>
      </c>
      <c r="O626" s="6">
        <v>4</v>
      </c>
      <c r="P626" s="5">
        <v>937.27</v>
      </c>
      <c r="Q626" s="1" t="s">
        <v>1701</v>
      </c>
      <c r="V626">
        <f t="shared" si="20"/>
        <v>937.27</v>
      </c>
      <c r="W626" s="7">
        <f t="shared" si="19"/>
        <v>4793471.9200000027</v>
      </c>
    </row>
    <row r="627" spans="1:23" hidden="1">
      <c r="A627" s="3">
        <v>41757.792349537034</v>
      </c>
      <c r="B627" s="4" t="s">
        <v>1578</v>
      </c>
      <c r="C627" s="4" t="s">
        <v>64</v>
      </c>
      <c r="D627" s="4" t="s">
        <v>1579</v>
      </c>
      <c r="E627" s="4" t="s">
        <v>20</v>
      </c>
      <c r="F627" s="4" t="s">
        <v>1702</v>
      </c>
      <c r="G627" s="4" t="s">
        <v>46</v>
      </c>
      <c r="H627" s="4" t="s">
        <v>22</v>
      </c>
      <c r="I627" s="4" t="s">
        <v>1703</v>
      </c>
      <c r="J627" s="4" t="s">
        <v>77</v>
      </c>
      <c r="K627" s="5">
        <v>3</v>
      </c>
      <c r="L627" s="2" t="s">
        <v>23</v>
      </c>
      <c r="M627" s="5">
        <v>382.75</v>
      </c>
      <c r="O627" s="6">
        <v>4</v>
      </c>
      <c r="P627" s="5">
        <v>1102.32</v>
      </c>
      <c r="Q627" s="1" t="s">
        <v>1630</v>
      </c>
      <c r="V627">
        <f t="shared" si="20"/>
        <v>1102.32</v>
      </c>
      <c r="W627" s="7">
        <f t="shared" si="19"/>
        <v>4794574.240000003</v>
      </c>
    </row>
    <row r="628" spans="1:23" hidden="1">
      <c r="A628" s="3">
        <v>41757.792361111111</v>
      </c>
      <c r="B628" s="4" t="s">
        <v>1578</v>
      </c>
      <c r="C628" s="4" t="s">
        <v>64</v>
      </c>
      <c r="D628" s="4" t="s">
        <v>1579</v>
      </c>
      <c r="E628" s="4" t="s">
        <v>20</v>
      </c>
      <c r="F628" s="4" t="s">
        <v>1704</v>
      </c>
      <c r="G628" s="4" t="s">
        <v>46</v>
      </c>
      <c r="H628" s="4" t="s">
        <v>22</v>
      </c>
      <c r="I628" s="4" t="s">
        <v>1705</v>
      </c>
      <c r="J628" s="4" t="s">
        <v>77</v>
      </c>
      <c r="K628" s="5">
        <v>3</v>
      </c>
      <c r="L628" s="2" t="s">
        <v>23</v>
      </c>
      <c r="M628" s="5">
        <v>117.5</v>
      </c>
      <c r="O628" s="6">
        <v>4</v>
      </c>
      <c r="P628" s="5">
        <v>338.4</v>
      </c>
      <c r="Q628" s="1" t="s">
        <v>1633</v>
      </c>
      <c r="V628">
        <f t="shared" si="20"/>
        <v>338.4</v>
      </c>
      <c r="W628" s="7">
        <f t="shared" si="19"/>
        <v>4794912.6400000034</v>
      </c>
    </row>
    <row r="629" spans="1:23" hidden="1">
      <c r="A629" s="3">
        <v>41757.792361111111</v>
      </c>
      <c r="B629" s="4" t="s">
        <v>1578</v>
      </c>
      <c r="C629" s="4" t="s">
        <v>64</v>
      </c>
      <c r="D629" s="4" t="s">
        <v>1579</v>
      </c>
      <c r="E629" s="4" t="s">
        <v>20</v>
      </c>
      <c r="F629" s="4" t="s">
        <v>1706</v>
      </c>
      <c r="G629" s="4" t="s">
        <v>46</v>
      </c>
      <c r="H629" s="4" t="s">
        <v>22</v>
      </c>
      <c r="I629" s="4" t="s">
        <v>1707</v>
      </c>
      <c r="J629" s="4" t="s">
        <v>77</v>
      </c>
      <c r="K629" s="5">
        <v>9</v>
      </c>
      <c r="L629" s="2" t="s">
        <v>23</v>
      </c>
      <c r="M629" s="5">
        <v>70.760000000000005</v>
      </c>
      <c r="O629" s="6">
        <v>4</v>
      </c>
      <c r="P629" s="5">
        <v>611.37</v>
      </c>
      <c r="Q629" s="1" t="s">
        <v>1636</v>
      </c>
      <c r="V629">
        <f t="shared" si="20"/>
        <v>611.37</v>
      </c>
      <c r="W629" s="7">
        <f t="shared" si="19"/>
        <v>4795524.0100000035</v>
      </c>
    </row>
    <row r="630" spans="1:23" hidden="1">
      <c r="A630" s="3">
        <v>41757.792372685188</v>
      </c>
      <c r="B630" s="4" t="s">
        <v>1578</v>
      </c>
      <c r="C630" s="4" t="s">
        <v>64</v>
      </c>
      <c r="D630" s="4" t="s">
        <v>1579</v>
      </c>
      <c r="E630" s="4" t="s">
        <v>20</v>
      </c>
      <c r="F630" s="4" t="s">
        <v>1708</v>
      </c>
      <c r="G630" s="4" t="s">
        <v>46</v>
      </c>
      <c r="H630" s="4" t="s">
        <v>22</v>
      </c>
      <c r="I630" s="4" t="s">
        <v>1709</v>
      </c>
      <c r="J630" s="4" t="s">
        <v>77</v>
      </c>
      <c r="K630" s="5">
        <v>2</v>
      </c>
      <c r="L630" s="2" t="s">
        <v>23</v>
      </c>
      <c r="M630" s="5">
        <v>259.2</v>
      </c>
      <c r="O630" s="6">
        <v>4</v>
      </c>
      <c r="P630" s="5">
        <v>497.66</v>
      </c>
      <c r="Q630" s="1" t="s">
        <v>1639</v>
      </c>
      <c r="V630">
        <f t="shared" si="20"/>
        <v>497.66</v>
      </c>
      <c r="W630" s="7">
        <f t="shared" si="19"/>
        <v>4796021.6700000037</v>
      </c>
    </row>
    <row r="631" spans="1:23" hidden="1">
      <c r="A631" s="3">
        <v>41757.792384259257</v>
      </c>
      <c r="B631" s="4" t="s">
        <v>1578</v>
      </c>
      <c r="C631" s="4" t="s">
        <v>64</v>
      </c>
      <c r="D631" s="4" t="s">
        <v>1579</v>
      </c>
      <c r="E631" s="4" t="s">
        <v>20</v>
      </c>
      <c r="F631" s="4" t="s">
        <v>1710</v>
      </c>
      <c r="G631" s="4" t="s">
        <v>46</v>
      </c>
      <c r="H631" s="4" t="s">
        <v>22</v>
      </c>
      <c r="I631" s="4" t="s">
        <v>1711</v>
      </c>
      <c r="J631" s="4" t="s">
        <v>77</v>
      </c>
      <c r="K631" s="5">
        <v>1</v>
      </c>
      <c r="L631" s="2" t="s">
        <v>23</v>
      </c>
      <c r="M631" s="5">
        <v>144.29</v>
      </c>
      <c r="O631" s="6">
        <v>4</v>
      </c>
      <c r="P631" s="5">
        <v>138.52000000000001</v>
      </c>
      <c r="Q631" s="1" t="s">
        <v>1644</v>
      </c>
      <c r="V631">
        <f t="shared" si="20"/>
        <v>138.52000000000001</v>
      </c>
      <c r="W631" s="7">
        <f t="shared" si="19"/>
        <v>4796160.1900000032</v>
      </c>
    </row>
    <row r="632" spans="1:23" hidden="1">
      <c r="A632" s="3">
        <v>41757.792395833334</v>
      </c>
      <c r="B632" s="4" t="s">
        <v>1578</v>
      </c>
      <c r="C632" s="4" t="s">
        <v>64</v>
      </c>
      <c r="D632" s="4" t="s">
        <v>1579</v>
      </c>
      <c r="E632" s="4" t="s">
        <v>20</v>
      </c>
      <c r="F632" s="4" t="s">
        <v>1712</v>
      </c>
      <c r="G632" s="4" t="s">
        <v>46</v>
      </c>
      <c r="H632" s="4" t="s">
        <v>22</v>
      </c>
      <c r="I632" s="4" t="s">
        <v>1713</v>
      </c>
      <c r="J632" s="4" t="s">
        <v>77</v>
      </c>
      <c r="K632" s="5">
        <v>1</v>
      </c>
      <c r="L632" s="2" t="s">
        <v>23</v>
      </c>
      <c r="M632" s="5">
        <v>178.85</v>
      </c>
      <c r="O632" s="6">
        <v>4</v>
      </c>
      <c r="P632" s="5">
        <v>171.7</v>
      </c>
      <c r="Q632" s="1" t="s">
        <v>1647</v>
      </c>
      <c r="V632">
        <f t="shared" si="20"/>
        <v>171.7</v>
      </c>
      <c r="W632" s="7">
        <f t="shared" si="19"/>
        <v>4796331.8900000034</v>
      </c>
    </row>
    <row r="633" spans="1:23" hidden="1">
      <c r="A633" s="3">
        <v>41757.792407407411</v>
      </c>
      <c r="B633" s="4" t="s">
        <v>1578</v>
      </c>
      <c r="C633" s="4" t="s">
        <v>64</v>
      </c>
      <c r="D633" s="4" t="s">
        <v>1579</v>
      </c>
      <c r="E633" s="4" t="s">
        <v>20</v>
      </c>
      <c r="F633" s="4" t="s">
        <v>1714</v>
      </c>
      <c r="G633" s="4" t="s">
        <v>46</v>
      </c>
      <c r="H633" s="4" t="s">
        <v>22</v>
      </c>
      <c r="I633" s="4" t="s">
        <v>1715</v>
      </c>
      <c r="J633" s="4" t="s">
        <v>77</v>
      </c>
      <c r="K633" s="5">
        <v>1</v>
      </c>
      <c r="L633" s="2" t="s">
        <v>23</v>
      </c>
      <c r="M633" s="5">
        <v>358.56</v>
      </c>
      <c r="O633" s="6">
        <v>4</v>
      </c>
      <c r="P633" s="5">
        <v>344.22</v>
      </c>
      <c r="Q633" s="1" t="s">
        <v>1647</v>
      </c>
      <c r="V633">
        <f t="shared" si="20"/>
        <v>344.22</v>
      </c>
      <c r="W633" s="7">
        <f t="shared" si="19"/>
        <v>4796676.1100000031</v>
      </c>
    </row>
    <row r="634" spans="1:23" hidden="1">
      <c r="A634" s="3">
        <v>41757.79241898148</v>
      </c>
      <c r="B634" s="4" t="s">
        <v>1578</v>
      </c>
      <c r="C634" s="4" t="s">
        <v>64</v>
      </c>
      <c r="D634" s="4" t="s">
        <v>1579</v>
      </c>
      <c r="E634" s="4" t="s">
        <v>20</v>
      </c>
      <c r="F634" s="4" t="s">
        <v>1716</v>
      </c>
      <c r="G634" s="4" t="s">
        <v>46</v>
      </c>
      <c r="H634" s="4" t="s">
        <v>22</v>
      </c>
      <c r="I634" s="4" t="s">
        <v>1717</v>
      </c>
      <c r="J634" s="4" t="s">
        <v>77</v>
      </c>
      <c r="K634" s="5">
        <v>8</v>
      </c>
      <c r="L634" s="2" t="s">
        <v>23</v>
      </c>
      <c r="M634" s="5">
        <v>495.07</v>
      </c>
      <c r="O634" s="6">
        <v>4</v>
      </c>
      <c r="P634" s="5">
        <v>3802.14</v>
      </c>
      <c r="Q634" s="1" t="s">
        <v>1650</v>
      </c>
      <c r="V634">
        <f t="shared" si="20"/>
        <v>3802.14</v>
      </c>
      <c r="W634" s="7">
        <f t="shared" si="19"/>
        <v>4800478.2500000028</v>
      </c>
    </row>
    <row r="635" spans="1:23" hidden="1">
      <c r="A635" s="3">
        <v>41757.792430555557</v>
      </c>
      <c r="B635" s="4" t="s">
        <v>1578</v>
      </c>
      <c r="C635" s="4" t="s">
        <v>64</v>
      </c>
      <c r="D635" s="4" t="s">
        <v>1579</v>
      </c>
      <c r="E635" s="4" t="s">
        <v>20</v>
      </c>
      <c r="F635" s="4" t="s">
        <v>1718</v>
      </c>
      <c r="G635" s="4" t="s">
        <v>46</v>
      </c>
      <c r="H635" s="4" t="s">
        <v>22</v>
      </c>
      <c r="I635" s="4" t="s">
        <v>1719</v>
      </c>
      <c r="J635" s="4" t="s">
        <v>77</v>
      </c>
      <c r="K635" s="5">
        <v>2</v>
      </c>
      <c r="L635" s="2" t="s">
        <v>23</v>
      </c>
      <c r="M635" s="5">
        <v>769.82</v>
      </c>
      <c r="O635" s="6">
        <v>4</v>
      </c>
      <c r="P635" s="5">
        <v>1478.05</v>
      </c>
      <c r="Q635" s="1" t="s">
        <v>1653</v>
      </c>
      <c r="V635">
        <f t="shared" si="20"/>
        <v>1478.05</v>
      </c>
      <c r="W635" s="7">
        <f t="shared" si="19"/>
        <v>4801956.3000000026</v>
      </c>
    </row>
    <row r="636" spans="1:23" hidden="1">
      <c r="A636" s="3">
        <v>41757.792430555557</v>
      </c>
      <c r="B636" s="4" t="s">
        <v>1578</v>
      </c>
      <c r="C636" s="4" t="s">
        <v>64</v>
      </c>
      <c r="D636" s="4" t="s">
        <v>1579</v>
      </c>
      <c r="E636" s="4" t="s">
        <v>20</v>
      </c>
      <c r="F636" s="4" t="s">
        <v>1720</v>
      </c>
      <c r="G636" s="4" t="s">
        <v>46</v>
      </c>
      <c r="H636" s="4" t="s">
        <v>22</v>
      </c>
      <c r="I636" s="4" t="s">
        <v>1721</v>
      </c>
      <c r="J636" s="4" t="s">
        <v>77</v>
      </c>
      <c r="K636" s="5">
        <v>10</v>
      </c>
      <c r="L636" s="2" t="s">
        <v>23</v>
      </c>
      <c r="M636" s="5">
        <v>19.18</v>
      </c>
      <c r="O636" s="6">
        <v>4</v>
      </c>
      <c r="P636" s="5">
        <v>184.13</v>
      </c>
      <c r="Q636" s="1" t="s">
        <v>1656</v>
      </c>
      <c r="V636">
        <f t="shared" si="20"/>
        <v>184.13</v>
      </c>
      <c r="W636" s="7">
        <f t="shared" si="19"/>
        <v>4802140.4300000025</v>
      </c>
    </row>
    <row r="637" spans="1:23" hidden="1">
      <c r="A637" s="3">
        <v>41757.792442129627</v>
      </c>
      <c r="B637" s="4" t="s">
        <v>1578</v>
      </c>
      <c r="C637" s="4" t="s">
        <v>64</v>
      </c>
      <c r="D637" s="4" t="s">
        <v>1579</v>
      </c>
      <c r="E637" s="4" t="s">
        <v>20</v>
      </c>
      <c r="F637" s="4" t="s">
        <v>1722</v>
      </c>
      <c r="G637" s="4" t="s">
        <v>46</v>
      </c>
      <c r="H637" s="4" t="s">
        <v>22</v>
      </c>
      <c r="I637" s="4" t="s">
        <v>1723</v>
      </c>
      <c r="J637" s="4" t="s">
        <v>77</v>
      </c>
      <c r="K637" s="5">
        <v>5</v>
      </c>
      <c r="L637" s="2" t="s">
        <v>23</v>
      </c>
      <c r="M637" s="5">
        <v>30.36</v>
      </c>
      <c r="O637" s="6">
        <v>4</v>
      </c>
      <c r="P637" s="5">
        <v>145.72999999999999</v>
      </c>
      <c r="Q637" s="1" t="s">
        <v>1659</v>
      </c>
      <c r="V637">
        <f t="shared" si="20"/>
        <v>145.72999999999999</v>
      </c>
      <c r="W637" s="7">
        <f t="shared" si="19"/>
        <v>4802286.1600000029</v>
      </c>
    </row>
    <row r="638" spans="1:23" hidden="1">
      <c r="A638" s="3">
        <v>41757.792453703703</v>
      </c>
      <c r="B638" s="4" t="s">
        <v>1578</v>
      </c>
      <c r="C638" s="4" t="s">
        <v>64</v>
      </c>
      <c r="D638" s="4" t="s">
        <v>1579</v>
      </c>
      <c r="E638" s="4" t="s">
        <v>20</v>
      </c>
      <c r="F638" s="4" t="s">
        <v>1724</v>
      </c>
      <c r="G638" s="4" t="s">
        <v>46</v>
      </c>
      <c r="H638" s="4" t="s">
        <v>22</v>
      </c>
      <c r="I638" s="4" t="s">
        <v>1725</v>
      </c>
      <c r="J638" s="4" t="s">
        <v>77</v>
      </c>
      <c r="K638" s="5">
        <v>3</v>
      </c>
      <c r="L638" s="2" t="s">
        <v>23</v>
      </c>
      <c r="M638" s="5">
        <v>41.38</v>
      </c>
      <c r="O638" s="6">
        <v>4</v>
      </c>
      <c r="P638" s="5">
        <v>119.17</v>
      </c>
      <c r="Q638" s="1" t="s">
        <v>1726</v>
      </c>
      <c r="V638">
        <f t="shared" si="20"/>
        <v>119.17</v>
      </c>
      <c r="W638" s="7">
        <f t="shared" si="19"/>
        <v>4802405.3300000029</v>
      </c>
    </row>
    <row r="639" spans="1:23" hidden="1">
      <c r="A639" s="3">
        <v>41757.79246527778</v>
      </c>
      <c r="B639" s="4" t="s">
        <v>1578</v>
      </c>
      <c r="C639" s="4" t="s">
        <v>64</v>
      </c>
      <c r="D639" s="4" t="s">
        <v>1579</v>
      </c>
      <c r="E639" s="4" t="s">
        <v>20</v>
      </c>
      <c r="F639" s="4" t="s">
        <v>1727</v>
      </c>
      <c r="G639" s="4" t="s">
        <v>46</v>
      </c>
      <c r="H639" s="4" t="s">
        <v>22</v>
      </c>
      <c r="I639" s="4" t="s">
        <v>1728</v>
      </c>
      <c r="J639" s="4" t="s">
        <v>77</v>
      </c>
      <c r="K639" s="5">
        <v>54</v>
      </c>
      <c r="L639" s="2" t="s">
        <v>23</v>
      </c>
      <c r="M639" s="5">
        <v>31.71</v>
      </c>
      <c r="O639" s="6">
        <v>4</v>
      </c>
      <c r="P639" s="5">
        <v>1643.85</v>
      </c>
      <c r="Q639" s="1" t="s">
        <v>1726</v>
      </c>
      <c r="V639">
        <f t="shared" si="20"/>
        <v>1643.85</v>
      </c>
      <c r="W639" s="7">
        <f t="shared" si="19"/>
        <v>4804049.1800000025</v>
      </c>
    </row>
    <row r="640" spans="1:23" hidden="1">
      <c r="A640" s="3">
        <v>41757.79247685185</v>
      </c>
      <c r="B640" s="4" t="s">
        <v>1578</v>
      </c>
      <c r="C640" s="4" t="s">
        <v>64</v>
      </c>
      <c r="D640" s="4" t="s">
        <v>1579</v>
      </c>
      <c r="E640" s="4" t="s">
        <v>20</v>
      </c>
      <c r="F640" s="4" t="s">
        <v>1729</v>
      </c>
      <c r="G640" s="4" t="s">
        <v>46</v>
      </c>
      <c r="H640" s="4" t="s">
        <v>22</v>
      </c>
      <c r="I640" s="4" t="s">
        <v>1730</v>
      </c>
      <c r="J640" s="4" t="s">
        <v>77</v>
      </c>
      <c r="K640" s="5">
        <v>3</v>
      </c>
      <c r="L640" s="2" t="s">
        <v>23</v>
      </c>
      <c r="M640" s="5">
        <v>61.69</v>
      </c>
      <c r="O640" s="6">
        <v>4</v>
      </c>
      <c r="P640" s="5">
        <v>177.67</v>
      </c>
      <c r="Q640" s="1" t="s">
        <v>1731</v>
      </c>
      <c r="V640">
        <f t="shared" si="20"/>
        <v>177.67</v>
      </c>
      <c r="W640" s="7">
        <f t="shared" si="19"/>
        <v>4804226.8500000024</v>
      </c>
    </row>
    <row r="641" spans="1:23" hidden="1">
      <c r="A641" s="3">
        <v>41757.792488425926</v>
      </c>
      <c r="B641" s="4" t="s">
        <v>1578</v>
      </c>
      <c r="C641" s="4" t="s">
        <v>64</v>
      </c>
      <c r="D641" s="4" t="s">
        <v>1579</v>
      </c>
      <c r="E641" s="4" t="s">
        <v>20</v>
      </c>
      <c r="F641" s="4" t="s">
        <v>1732</v>
      </c>
      <c r="G641" s="4" t="s">
        <v>46</v>
      </c>
      <c r="H641" s="4" t="s">
        <v>22</v>
      </c>
      <c r="I641" s="4" t="s">
        <v>1733</v>
      </c>
      <c r="J641" s="4" t="s">
        <v>77</v>
      </c>
      <c r="K641" s="5">
        <v>1</v>
      </c>
      <c r="L641" s="2" t="s">
        <v>23</v>
      </c>
      <c r="M641" s="5">
        <v>51.32</v>
      </c>
      <c r="O641" s="6">
        <v>4</v>
      </c>
      <c r="P641" s="5">
        <v>49.27</v>
      </c>
      <c r="Q641" s="1" t="s">
        <v>1734</v>
      </c>
      <c r="V641">
        <f t="shared" si="20"/>
        <v>49.27</v>
      </c>
      <c r="W641" s="7">
        <f t="shared" si="19"/>
        <v>4804276.120000002</v>
      </c>
    </row>
    <row r="642" spans="1:23" hidden="1">
      <c r="A642" s="3">
        <v>41757.795856481483</v>
      </c>
      <c r="B642" s="4" t="s">
        <v>1578</v>
      </c>
      <c r="C642" s="4" t="s">
        <v>64</v>
      </c>
      <c r="D642" s="4" t="s">
        <v>1579</v>
      </c>
      <c r="E642" s="4" t="s">
        <v>20</v>
      </c>
      <c r="F642" s="4" t="s">
        <v>1735</v>
      </c>
      <c r="G642" s="4" t="s">
        <v>46</v>
      </c>
      <c r="H642" s="4" t="s">
        <v>22</v>
      </c>
      <c r="I642" s="4" t="s">
        <v>1736</v>
      </c>
      <c r="J642" s="4" t="s">
        <v>77</v>
      </c>
      <c r="K642" s="5">
        <v>2</v>
      </c>
      <c r="L642" s="2" t="s">
        <v>23</v>
      </c>
      <c r="M642" s="5">
        <v>1350</v>
      </c>
      <c r="P642" s="5">
        <v>2700</v>
      </c>
      <c r="Q642" s="1" t="s">
        <v>1737</v>
      </c>
      <c r="V642">
        <f t="shared" si="20"/>
        <v>2700</v>
      </c>
      <c r="W642" s="7">
        <f t="shared" si="19"/>
        <v>4806976.120000002</v>
      </c>
    </row>
    <row r="643" spans="1:23" hidden="1">
      <c r="A643" s="3">
        <v>41758.404861111114</v>
      </c>
      <c r="B643" s="4" t="s">
        <v>1738</v>
      </c>
      <c r="C643" s="4" t="s">
        <v>64</v>
      </c>
      <c r="D643" s="4" t="s">
        <v>928</v>
      </c>
      <c r="E643" s="4" t="s">
        <v>20</v>
      </c>
      <c r="F643" s="4" t="s">
        <v>1739</v>
      </c>
      <c r="G643" s="4" t="s">
        <v>46</v>
      </c>
      <c r="H643" s="4" t="s">
        <v>22</v>
      </c>
      <c r="I643" s="4" t="s">
        <v>1740</v>
      </c>
      <c r="J643" s="4" t="s">
        <v>77</v>
      </c>
      <c r="K643" s="5">
        <v>1</v>
      </c>
      <c r="L643" s="2" t="s">
        <v>23</v>
      </c>
      <c r="M643" s="5">
        <v>128.59</v>
      </c>
      <c r="P643" s="5">
        <v>128.59</v>
      </c>
      <c r="Q643" s="1" t="s">
        <v>1741</v>
      </c>
      <c r="V643">
        <f t="shared" si="20"/>
        <v>128.59</v>
      </c>
      <c r="W643" s="7">
        <f t="shared" si="19"/>
        <v>4807104.7100000018</v>
      </c>
    </row>
    <row r="644" spans="1:23" hidden="1">
      <c r="A644" s="3">
        <v>41758.404872685183</v>
      </c>
      <c r="B644" s="4" t="s">
        <v>1738</v>
      </c>
      <c r="C644" s="4" t="s">
        <v>64</v>
      </c>
      <c r="D644" s="4" t="s">
        <v>928</v>
      </c>
      <c r="E644" s="4" t="s">
        <v>20</v>
      </c>
      <c r="F644" s="4" t="s">
        <v>1742</v>
      </c>
      <c r="G644" s="4" t="s">
        <v>46</v>
      </c>
      <c r="H644" s="4" t="s">
        <v>22</v>
      </c>
      <c r="I644" s="4" t="s">
        <v>1743</v>
      </c>
      <c r="J644" s="4" t="s">
        <v>77</v>
      </c>
      <c r="K644" s="5">
        <v>1</v>
      </c>
      <c r="L644" s="2" t="s">
        <v>23</v>
      </c>
      <c r="M644" s="5">
        <v>128.59</v>
      </c>
      <c r="P644" s="5">
        <v>128.59</v>
      </c>
      <c r="Q644" s="1" t="s">
        <v>1744</v>
      </c>
      <c r="V644">
        <f t="shared" si="20"/>
        <v>128.59</v>
      </c>
      <c r="W644" s="7">
        <f t="shared" ref="W644:W707" si="21">V644+W643</f>
        <v>4807233.3000000017</v>
      </c>
    </row>
    <row r="645" spans="1:23" hidden="1">
      <c r="A645" s="3">
        <v>41758.404872685183</v>
      </c>
      <c r="B645" s="4" t="s">
        <v>1738</v>
      </c>
      <c r="C645" s="4" t="s">
        <v>64</v>
      </c>
      <c r="D645" s="4" t="s">
        <v>928</v>
      </c>
      <c r="E645" s="4" t="s">
        <v>20</v>
      </c>
      <c r="F645" s="4" t="s">
        <v>1745</v>
      </c>
      <c r="G645" s="4" t="s">
        <v>46</v>
      </c>
      <c r="H645" s="4" t="s">
        <v>22</v>
      </c>
      <c r="I645" s="4" t="s">
        <v>1746</v>
      </c>
      <c r="J645" s="4" t="s">
        <v>77</v>
      </c>
      <c r="K645" s="5">
        <v>1</v>
      </c>
      <c r="L645" s="2" t="s">
        <v>23</v>
      </c>
      <c r="M645" s="5">
        <v>131.41</v>
      </c>
      <c r="P645" s="5">
        <v>131.41</v>
      </c>
      <c r="Q645" s="1" t="s">
        <v>1747</v>
      </c>
      <c r="V645">
        <f t="shared" si="20"/>
        <v>131.41</v>
      </c>
      <c r="W645" s="7">
        <f t="shared" si="21"/>
        <v>4807364.7100000018</v>
      </c>
    </row>
    <row r="646" spans="1:23" hidden="1">
      <c r="A646" s="3">
        <v>41758.413645833331</v>
      </c>
      <c r="B646" s="4" t="s">
        <v>1748</v>
      </c>
      <c r="C646" s="4" t="s">
        <v>64</v>
      </c>
      <c r="D646" s="4" t="s">
        <v>1749</v>
      </c>
      <c r="E646" s="4" t="s">
        <v>20</v>
      </c>
      <c r="F646" s="4" t="s">
        <v>1750</v>
      </c>
      <c r="G646" s="4" t="s">
        <v>46</v>
      </c>
      <c r="H646" s="4" t="s">
        <v>22</v>
      </c>
      <c r="I646" s="4" t="s">
        <v>1751</v>
      </c>
      <c r="J646" s="4" t="s">
        <v>77</v>
      </c>
      <c r="K646" s="5">
        <v>12</v>
      </c>
      <c r="L646" s="2" t="s">
        <v>23</v>
      </c>
      <c r="M646" s="5">
        <v>86.5</v>
      </c>
      <c r="O646" s="6">
        <v>5</v>
      </c>
      <c r="P646" s="5">
        <v>986.1</v>
      </c>
      <c r="Q646" s="1" t="s">
        <v>1752</v>
      </c>
      <c r="V646">
        <f t="shared" ref="V646:V709" si="22">IF(E646="JP",P646/110,P646)</f>
        <v>986.1</v>
      </c>
      <c r="W646" s="7">
        <f t="shared" si="21"/>
        <v>4808350.8100000015</v>
      </c>
    </row>
    <row r="647" spans="1:23" hidden="1">
      <c r="A647" s="3">
        <v>41758.413657407407</v>
      </c>
      <c r="B647" s="4" t="s">
        <v>1748</v>
      </c>
      <c r="C647" s="4" t="s">
        <v>64</v>
      </c>
      <c r="D647" s="4" t="s">
        <v>1749</v>
      </c>
      <c r="E647" s="4" t="s">
        <v>20</v>
      </c>
      <c r="F647" s="4" t="s">
        <v>1753</v>
      </c>
      <c r="G647" s="4" t="s">
        <v>46</v>
      </c>
      <c r="H647" s="4" t="s">
        <v>22</v>
      </c>
      <c r="I647" s="4" t="s">
        <v>1754</v>
      </c>
      <c r="J647" s="4" t="s">
        <v>77</v>
      </c>
      <c r="K647" s="5">
        <v>3</v>
      </c>
      <c r="L647" s="2" t="s">
        <v>23</v>
      </c>
      <c r="M647" s="5">
        <v>86.5</v>
      </c>
      <c r="O647" s="6">
        <v>5</v>
      </c>
      <c r="P647" s="5">
        <v>246.53</v>
      </c>
      <c r="Q647" s="1" t="s">
        <v>1755</v>
      </c>
      <c r="V647">
        <f t="shared" si="22"/>
        <v>246.53</v>
      </c>
      <c r="W647" s="7">
        <f t="shared" si="21"/>
        <v>4808597.3400000017</v>
      </c>
    </row>
    <row r="648" spans="1:23" hidden="1">
      <c r="A648" s="3">
        <v>41758.500277777777</v>
      </c>
      <c r="B648" s="4" t="s">
        <v>1756</v>
      </c>
      <c r="C648" s="4" t="s">
        <v>64</v>
      </c>
      <c r="D648" s="4" t="s">
        <v>1757</v>
      </c>
      <c r="E648" s="4" t="s">
        <v>20</v>
      </c>
      <c r="F648" s="4" t="s">
        <v>1758</v>
      </c>
      <c r="G648" s="4" t="s">
        <v>46</v>
      </c>
      <c r="H648" s="4" t="s">
        <v>22</v>
      </c>
      <c r="I648" s="4" t="s">
        <v>1759</v>
      </c>
      <c r="J648" s="4" t="s">
        <v>77</v>
      </c>
      <c r="K648" s="5">
        <v>5</v>
      </c>
      <c r="L648" s="2" t="s">
        <v>23</v>
      </c>
      <c r="M648" s="5">
        <v>43.5</v>
      </c>
      <c r="P648" s="5">
        <v>217.5</v>
      </c>
      <c r="Q648" s="1" t="s">
        <v>1760</v>
      </c>
      <c r="V648">
        <f t="shared" si="22"/>
        <v>217.5</v>
      </c>
      <c r="W648" s="7">
        <f t="shared" si="21"/>
        <v>4808814.8400000017</v>
      </c>
    </row>
    <row r="649" spans="1:23" hidden="1">
      <c r="A649" s="3">
        <v>41758.500289351854</v>
      </c>
      <c r="B649" s="4" t="s">
        <v>1756</v>
      </c>
      <c r="C649" s="4" t="s">
        <v>64</v>
      </c>
      <c r="D649" s="4" t="s">
        <v>1757</v>
      </c>
      <c r="E649" s="4" t="s">
        <v>20</v>
      </c>
      <c r="F649" s="4" t="s">
        <v>1761</v>
      </c>
      <c r="G649" s="4" t="s">
        <v>46</v>
      </c>
      <c r="H649" s="4" t="s">
        <v>22</v>
      </c>
      <c r="I649" s="4" t="s">
        <v>1762</v>
      </c>
      <c r="J649" s="4" t="s">
        <v>77</v>
      </c>
      <c r="K649" s="5">
        <v>4</v>
      </c>
      <c r="L649" s="2" t="s">
        <v>23</v>
      </c>
      <c r="M649" s="5">
        <v>41</v>
      </c>
      <c r="P649" s="5">
        <v>164</v>
      </c>
      <c r="Q649" s="1" t="s">
        <v>1763</v>
      </c>
      <c r="V649">
        <f t="shared" si="22"/>
        <v>164</v>
      </c>
      <c r="W649" s="7">
        <f t="shared" si="21"/>
        <v>4808978.8400000017</v>
      </c>
    </row>
    <row r="650" spans="1:23" hidden="1">
      <c r="A650" s="3">
        <v>41758.500289351854</v>
      </c>
      <c r="B650" s="4" t="s">
        <v>1756</v>
      </c>
      <c r="C650" s="4" t="s">
        <v>64</v>
      </c>
      <c r="D650" s="4" t="s">
        <v>1757</v>
      </c>
      <c r="E650" s="4" t="s">
        <v>20</v>
      </c>
      <c r="F650" s="4" t="s">
        <v>1764</v>
      </c>
      <c r="G650" s="4" t="s">
        <v>46</v>
      </c>
      <c r="H650" s="4" t="s">
        <v>22</v>
      </c>
      <c r="I650" s="4" t="s">
        <v>1765</v>
      </c>
      <c r="J650" s="4" t="s">
        <v>77</v>
      </c>
      <c r="K650" s="5">
        <v>2</v>
      </c>
      <c r="L650" s="2" t="s">
        <v>23</v>
      </c>
      <c r="M650" s="5">
        <v>84</v>
      </c>
      <c r="P650" s="5">
        <v>168</v>
      </c>
      <c r="Q650" s="1" t="s">
        <v>1766</v>
      </c>
      <c r="V650">
        <f t="shared" si="22"/>
        <v>168</v>
      </c>
      <c r="W650" s="7">
        <f t="shared" si="21"/>
        <v>4809146.8400000017</v>
      </c>
    </row>
    <row r="651" spans="1:23" hidden="1">
      <c r="A651" s="3">
        <v>41758.500300925924</v>
      </c>
      <c r="B651" s="4" t="s">
        <v>1756</v>
      </c>
      <c r="C651" s="4" t="s">
        <v>64</v>
      </c>
      <c r="D651" s="4" t="s">
        <v>1757</v>
      </c>
      <c r="E651" s="4" t="s">
        <v>20</v>
      </c>
      <c r="F651" s="4" t="s">
        <v>1767</v>
      </c>
      <c r="G651" s="4" t="s">
        <v>46</v>
      </c>
      <c r="H651" s="4" t="s">
        <v>22</v>
      </c>
      <c r="I651" s="4" t="s">
        <v>1768</v>
      </c>
      <c r="J651" s="4" t="s">
        <v>77</v>
      </c>
      <c r="K651" s="5">
        <v>2</v>
      </c>
      <c r="L651" s="2" t="s">
        <v>23</v>
      </c>
      <c r="M651" s="5">
        <v>121</v>
      </c>
      <c r="P651" s="5">
        <v>242</v>
      </c>
      <c r="Q651" s="1" t="s">
        <v>1769</v>
      </c>
      <c r="V651">
        <f t="shared" si="22"/>
        <v>242</v>
      </c>
      <c r="W651" s="7">
        <f t="shared" si="21"/>
        <v>4809388.8400000017</v>
      </c>
    </row>
    <row r="652" spans="1:23" hidden="1">
      <c r="A652" s="3">
        <v>41758.5003125</v>
      </c>
      <c r="B652" s="4" t="s">
        <v>1756</v>
      </c>
      <c r="C652" s="4" t="s">
        <v>64</v>
      </c>
      <c r="D652" s="4" t="s">
        <v>1757</v>
      </c>
      <c r="E652" s="4" t="s">
        <v>20</v>
      </c>
      <c r="F652" s="4" t="s">
        <v>1770</v>
      </c>
      <c r="G652" s="4" t="s">
        <v>46</v>
      </c>
      <c r="H652" s="4" t="s">
        <v>22</v>
      </c>
      <c r="I652" s="4" t="s">
        <v>1771</v>
      </c>
      <c r="J652" s="4" t="s">
        <v>77</v>
      </c>
      <c r="K652" s="5">
        <v>1</v>
      </c>
      <c r="L652" s="2" t="s">
        <v>23</v>
      </c>
      <c r="M652" s="5">
        <v>115</v>
      </c>
      <c r="P652" s="5">
        <v>115</v>
      </c>
      <c r="Q652" s="1" t="s">
        <v>1356</v>
      </c>
      <c r="V652">
        <f t="shared" si="22"/>
        <v>115</v>
      </c>
      <c r="W652" s="7">
        <f t="shared" si="21"/>
        <v>4809503.8400000017</v>
      </c>
    </row>
    <row r="653" spans="1:23" hidden="1">
      <c r="A653" s="3">
        <v>41758.500324074077</v>
      </c>
      <c r="B653" s="4" t="s">
        <v>1756</v>
      </c>
      <c r="C653" s="4" t="s">
        <v>64</v>
      </c>
      <c r="D653" s="4" t="s">
        <v>1757</v>
      </c>
      <c r="E653" s="4" t="s">
        <v>20</v>
      </c>
      <c r="F653" s="4" t="s">
        <v>1348</v>
      </c>
      <c r="G653" s="4" t="s">
        <v>46</v>
      </c>
      <c r="H653" s="4" t="s">
        <v>22</v>
      </c>
      <c r="I653" s="4" t="s">
        <v>1772</v>
      </c>
      <c r="J653" s="4" t="s">
        <v>77</v>
      </c>
      <c r="K653" s="5">
        <v>3</v>
      </c>
      <c r="L653" s="2" t="s">
        <v>23</v>
      </c>
      <c r="M653" s="5">
        <v>90</v>
      </c>
      <c r="P653" s="5">
        <v>270</v>
      </c>
      <c r="Q653" s="1" t="s">
        <v>1350</v>
      </c>
      <c r="V653">
        <f t="shared" si="22"/>
        <v>270</v>
      </c>
      <c r="W653" s="7">
        <f t="shared" si="21"/>
        <v>4809773.8400000017</v>
      </c>
    </row>
    <row r="654" spans="1:23" hidden="1">
      <c r="A654" s="3">
        <v>41758.500324074077</v>
      </c>
      <c r="B654" s="4" t="s">
        <v>1756</v>
      </c>
      <c r="C654" s="4" t="s">
        <v>64</v>
      </c>
      <c r="D654" s="4" t="s">
        <v>1757</v>
      </c>
      <c r="E654" s="4" t="s">
        <v>20</v>
      </c>
      <c r="F654" s="4" t="s">
        <v>1351</v>
      </c>
      <c r="G654" s="4" t="s">
        <v>46</v>
      </c>
      <c r="H654" s="4" t="s">
        <v>22</v>
      </c>
      <c r="I654" s="4" t="s">
        <v>1773</v>
      </c>
      <c r="J654" s="4" t="s">
        <v>77</v>
      </c>
      <c r="K654" s="5">
        <v>5</v>
      </c>
      <c r="L654" s="2" t="s">
        <v>23</v>
      </c>
      <c r="M654" s="5">
        <v>72</v>
      </c>
      <c r="P654" s="5">
        <v>360</v>
      </c>
      <c r="Q654" s="1" t="s">
        <v>1353</v>
      </c>
      <c r="V654">
        <f t="shared" si="22"/>
        <v>360</v>
      </c>
      <c r="W654" s="7">
        <f t="shared" si="21"/>
        <v>4810133.8400000017</v>
      </c>
    </row>
    <row r="655" spans="1:23" hidden="1">
      <c r="A655" s="3">
        <v>41758.500358796293</v>
      </c>
      <c r="B655" s="4" t="s">
        <v>1756</v>
      </c>
      <c r="C655" s="4" t="s">
        <v>64</v>
      </c>
      <c r="D655" s="4" t="s">
        <v>1757</v>
      </c>
      <c r="E655" s="4" t="s">
        <v>20</v>
      </c>
      <c r="F655" s="4" t="s">
        <v>1354</v>
      </c>
      <c r="G655" s="4" t="s">
        <v>46</v>
      </c>
      <c r="H655" s="4" t="s">
        <v>22</v>
      </c>
      <c r="I655" s="4" t="s">
        <v>1774</v>
      </c>
      <c r="J655" s="4" t="s">
        <v>77</v>
      </c>
      <c r="K655" s="5">
        <v>3</v>
      </c>
      <c r="L655" s="2" t="s">
        <v>23</v>
      </c>
      <c r="M655" s="5">
        <v>113</v>
      </c>
      <c r="P655" s="5">
        <v>339</v>
      </c>
      <c r="Q655" s="1" t="s">
        <v>1356</v>
      </c>
      <c r="V655">
        <f t="shared" si="22"/>
        <v>339</v>
      </c>
      <c r="W655" s="7">
        <f t="shared" si="21"/>
        <v>4810472.8400000017</v>
      </c>
    </row>
    <row r="656" spans="1:23" hidden="1">
      <c r="A656" s="3">
        <v>41758.50037037037</v>
      </c>
      <c r="B656" s="4" t="s">
        <v>1756</v>
      </c>
      <c r="C656" s="4" t="s">
        <v>64</v>
      </c>
      <c r="D656" s="4" t="s">
        <v>1757</v>
      </c>
      <c r="E656" s="4" t="s">
        <v>20</v>
      </c>
      <c r="F656" s="4" t="s">
        <v>1363</v>
      </c>
      <c r="G656" s="4" t="s">
        <v>46</v>
      </c>
      <c r="H656" s="4" t="s">
        <v>22</v>
      </c>
      <c r="I656" s="4" t="s">
        <v>1775</v>
      </c>
      <c r="J656" s="4" t="s">
        <v>77</v>
      </c>
      <c r="K656" s="5">
        <v>1</v>
      </c>
      <c r="L656" s="2" t="s">
        <v>23</v>
      </c>
      <c r="M656" s="5">
        <v>117</v>
      </c>
      <c r="P656" s="5">
        <v>117</v>
      </c>
      <c r="Q656" s="1" t="s">
        <v>1365</v>
      </c>
      <c r="V656">
        <f t="shared" si="22"/>
        <v>117</v>
      </c>
      <c r="W656" s="7">
        <f t="shared" si="21"/>
        <v>4810589.8400000017</v>
      </c>
    </row>
    <row r="657" spans="1:23" hidden="1">
      <c r="A657" s="3">
        <v>41758.500381944446</v>
      </c>
      <c r="B657" s="4" t="s">
        <v>1756</v>
      </c>
      <c r="C657" s="4" t="s">
        <v>64</v>
      </c>
      <c r="D657" s="4" t="s">
        <v>1757</v>
      </c>
      <c r="E657" s="4" t="s">
        <v>20</v>
      </c>
      <c r="F657" s="4" t="s">
        <v>1315</v>
      </c>
      <c r="G657" s="4" t="s">
        <v>46</v>
      </c>
      <c r="H657" s="4" t="s">
        <v>22</v>
      </c>
      <c r="I657" s="4" t="s">
        <v>1776</v>
      </c>
      <c r="J657" s="4" t="s">
        <v>77</v>
      </c>
      <c r="K657" s="5">
        <v>8</v>
      </c>
      <c r="L657" s="2" t="s">
        <v>23</v>
      </c>
      <c r="M657" s="5">
        <v>74</v>
      </c>
      <c r="P657" s="5">
        <v>592</v>
      </c>
      <c r="Q657" s="1" t="s">
        <v>1317</v>
      </c>
      <c r="V657">
        <f t="shared" si="22"/>
        <v>592</v>
      </c>
      <c r="W657" s="7">
        <f t="shared" si="21"/>
        <v>4811181.8400000017</v>
      </c>
    </row>
    <row r="658" spans="1:23" hidden="1">
      <c r="A658" s="3">
        <v>41758.511157407411</v>
      </c>
      <c r="B658" s="4" t="s">
        <v>1777</v>
      </c>
      <c r="C658" s="4" t="s">
        <v>64</v>
      </c>
      <c r="D658" s="4" t="s">
        <v>943</v>
      </c>
      <c r="E658" s="4" t="s">
        <v>20</v>
      </c>
      <c r="F658" s="4" t="s">
        <v>1778</v>
      </c>
      <c r="G658" s="4" t="s">
        <v>46</v>
      </c>
      <c r="H658" s="4" t="s">
        <v>22</v>
      </c>
      <c r="I658" s="4" t="s">
        <v>1779</v>
      </c>
      <c r="J658" s="4" t="s">
        <v>77</v>
      </c>
      <c r="K658" s="5">
        <v>1</v>
      </c>
      <c r="L658" s="2" t="s">
        <v>23</v>
      </c>
      <c r="M658" s="5">
        <v>120</v>
      </c>
      <c r="P658" s="5">
        <v>120</v>
      </c>
      <c r="Q658" s="1" t="s">
        <v>1780</v>
      </c>
      <c r="V658">
        <f t="shared" si="22"/>
        <v>120</v>
      </c>
      <c r="W658" s="7">
        <f t="shared" si="21"/>
        <v>4811301.8400000017</v>
      </c>
    </row>
    <row r="659" spans="1:23" hidden="1">
      <c r="A659" s="3">
        <v>41758.511157407411</v>
      </c>
      <c r="B659" s="4" t="s">
        <v>1777</v>
      </c>
      <c r="C659" s="4" t="s">
        <v>64</v>
      </c>
      <c r="D659" s="4" t="s">
        <v>943</v>
      </c>
      <c r="E659" s="4" t="s">
        <v>20</v>
      </c>
      <c r="F659" s="4" t="s">
        <v>1781</v>
      </c>
      <c r="G659" s="4" t="s">
        <v>46</v>
      </c>
      <c r="H659" s="4" t="s">
        <v>22</v>
      </c>
      <c r="I659" s="4" t="s">
        <v>1782</v>
      </c>
      <c r="J659" s="4" t="s">
        <v>77</v>
      </c>
      <c r="K659" s="5">
        <v>1</v>
      </c>
      <c r="L659" s="2" t="s">
        <v>23</v>
      </c>
      <c r="M659" s="5">
        <v>179</v>
      </c>
      <c r="P659" s="5">
        <v>179</v>
      </c>
      <c r="Q659" s="1" t="s">
        <v>1783</v>
      </c>
      <c r="V659">
        <f t="shared" si="22"/>
        <v>179</v>
      </c>
      <c r="W659" s="7">
        <f t="shared" si="21"/>
        <v>4811480.8400000017</v>
      </c>
    </row>
    <row r="660" spans="1:23" hidden="1">
      <c r="A660" s="3">
        <v>41758.51116898148</v>
      </c>
      <c r="B660" s="4" t="s">
        <v>1777</v>
      </c>
      <c r="C660" s="4" t="s">
        <v>64</v>
      </c>
      <c r="D660" s="4" t="s">
        <v>943</v>
      </c>
      <c r="E660" s="4" t="s">
        <v>20</v>
      </c>
      <c r="F660" s="4" t="s">
        <v>1784</v>
      </c>
      <c r="G660" s="4" t="s">
        <v>46</v>
      </c>
      <c r="H660" s="4" t="s">
        <v>22</v>
      </c>
      <c r="I660" s="4" t="s">
        <v>1785</v>
      </c>
      <c r="J660" s="4" t="s">
        <v>77</v>
      </c>
      <c r="K660" s="5">
        <v>1</v>
      </c>
      <c r="L660" s="2" t="s">
        <v>23</v>
      </c>
      <c r="M660" s="5">
        <v>169</v>
      </c>
      <c r="P660" s="5">
        <v>169</v>
      </c>
      <c r="Q660" s="1" t="s">
        <v>1786</v>
      </c>
      <c r="V660">
        <f t="shared" si="22"/>
        <v>169</v>
      </c>
      <c r="W660" s="7">
        <f t="shared" si="21"/>
        <v>4811649.8400000017</v>
      </c>
    </row>
    <row r="661" spans="1:23" hidden="1">
      <c r="A661" s="3">
        <v>41758.511180555557</v>
      </c>
      <c r="B661" s="4" t="s">
        <v>1777</v>
      </c>
      <c r="C661" s="4" t="s">
        <v>64</v>
      </c>
      <c r="D661" s="4" t="s">
        <v>943</v>
      </c>
      <c r="E661" s="4" t="s">
        <v>20</v>
      </c>
      <c r="F661" s="4" t="s">
        <v>1787</v>
      </c>
      <c r="G661" s="4" t="s">
        <v>46</v>
      </c>
      <c r="H661" s="4" t="s">
        <v>22</v>
      </c>
      <c r="I661" s="4" t="s">
        <v>1788</v>
      </c>
      <c r="J661" s="4" t="s">
        <v>77</v>
      </c>
      <c r="K661" s="5">
        <v>1</v>
      </c>
      <c r="L661" s="2" t="s">
        <v>23</v>
      </c>
      <c r="M661" s="5">
        <v>94</v>
      </c>
      <c r="P661" s="5">
        <v>94</v>
      </c>
      <c r="Q661" s="1" t="s">
        <v>1780</v>
      </c>
      <c r="V661">
        <f t="shared" si="22"/>
        <v>94</v>
      </c>
      <c r="W661" s="7">
        <f t="shared" si="21"/>
        <v>4811743.8400000017</v>
      </c>
    </row>
    <row r="662" spans="1:23" hidden="1">
      <c r="A662" s="3">
        <v>41758.511180555557</v>
      </c>
      <c r="B662" s="4" t="s">
        <v>1777</v>
      </c>
      <c r="C662" s="4" t="s">
        <v>64</v>
      </c>
      <c r="D662" s="4" t="s">
        <v>943</v>
      </c>
      <c r="E662" s="4" t="s">
        <v>20</v>
      </c>
      <c r="F662" s="4" t="s">
        <v>1789</v>
      </c>
      <c r="G662" s="4" t="s">
        <v>46</v>
      </c>
      <c r="H662" s="4" t="s">
        <v>22</v>
      </c>
      <c r="I662" s="4" t="s">
        <v>1790</v>
      </c>
      <c r="J662" s="4" t="s">
        <v>77</v>
      </c>
      <c r="K662" s="5">
        <v>1</v>
      </c>
      <c r="L662" s="2" t="s">
        <v>23</v>
      </c>
      <c r="M662" s="5">
        <v>164</v>
      </c>
      <c r="P662" s="5">
        <v>164</v>
      </c>
      <c r="Q662" s="1" t="s">
        <v>1786</v>
      </c>
      <c r="V662">
        <f t="shared" si="22"/>
        <v>164</v>
      </c>
      <c r="W662" s="7">
        <f t="shared" si="21"/>
        <v>4811907.8400000017</v>
      </c>
    </row>
    <row r="663" spans="1:23" hidden="1">
      <c r="A663" s="3">
        <v>41758.511192129627</v>
      </c>
      <c r="B663" s="4" t="s">
        <v>1777</v>
      </c>
      <c r="C663" s="4" t="s">
        <v>64</v>
      </c>
      <c r="D663" s="4" t="s">
        <v>943</v>
      </c>
      <c r="E663" s="4" t="s">
        <v>20</v>
      </c>
      <c r="F663" s="4" t="s">
        <v>1791</v>
      </c>
      <c r="G663" s="4" t="s">
        <v>46</v>
      </c>
      <c r="H663" s="4" t="s">
        <v>22</v>
      </c>
      <c r="I663" s="4" t="s">
        <v>1792</v>
      </c>
      <c r="J663" s="4" t="s">
        <v>77</v>
      </c>
      <c r="K663" s="5">
        <v>1</v>
      </c>
      <c r="L663" s="2" t="s">
        <v>23</v>
      </c>
      <c r="M663" s="5">
        <v>140</v>
      </c>
      <c r="P663" s="5">
        <v>140</v>
      </c>
      <c r="Q663" s="1" t="s">
        <v>1793</v>
      </c>
      <c r="V663">
        <f t="shared" si="22"/>
        <v>140</v>
      </c>
      <c r="W663" s="7">
        <f t="shared" si="21"/>
        <v>4812047.8400000017</v>
      </c>
    </row>
    <row r="664" spans="1:23" hidden="1">
      <c r="A664" s="3">
        <v>41758.511203703703</v>
      </c>
      <c r="B664" s="4" t="s">
        <v>1777</v>
      </c>
      <c r="C664" s="4" t="s">
        <v>64</v>
      </c>
      <c r="D664" s="4" t="s">
        <v>943</v>
      </c>
      <c r="E664" s="4" t="s">
        <v>20</v>
      </c>
      <c r="F664" s="4" t="s">
        <v>1794</v>
      </c>
      <c r="G664" s="4" t="s">
        <v>46</v>
      </c>
      <c r="H664" s="4" t="s">
        <v>22</v>
      </c>
      <c r="I664" s="4" t="s">
        <v>1795</v>
      </c>
      <c r="J664" s="4" t="s">
        <v>77</v>
      </c>
      <c r="K664" s="5">
        <v>1</v>
      </c>
      <c r="L664" s="2" t="s">
        <v>23</v>
      </c>
      <c r="M664" s="5">
        <v>166</v>
      </c>
      <c r="P664" s="5">
        <v>166</v>
      </c>
      <c r="Q664" s="1" t="s">
        <v>1796</v>
      </c>
      <c r="V664">
        <f t="shared" si="22"/>
        <v>166</v>
      </c>
      <c r="W664" s="7">
        <f t="shared" si="21"/>
        <v>4812213.8400000017</v>
      </c>
    </row>
    <row r="665" spans="1:23" hidden="1">
      <c r="A665" s="3">
        <v>41758.511203703703</v>
      </c>
      <c r="B665" s="4" t="s">
        <v>1777</v>
      </c>
      <c r="C665" s="4" t="s">
        <v>64</v>
      </c>
      <c r="D665" s="4" t="s">
        <v>943</v>
      </c>
      <c r="E665" s="4" t="s">
        <v>20</v>
      </c>
      <c r="F665" s="4" t="s">
        <v>1797</v>
      </c>
      <c r="G665" s="4" t="s">
        <v>46</v>
      </c>
      <c r="H665" s="4" t="s">
        <v>22</v>
      </c>
      <c r="I665" s="4" t="s">
        <v>1798</v>
      </c>
      <c r="J665" s="4" t="s">
        <v>77</v>
      </c>
      <c r="K665" s="5">
        <v>1</v>
      </c>
      <c r="L665" s="2" t="s">
        <v>23</v>
      </c>
      <c r="M665" s="5">
        <v>56</v>
      </c>
      <c r="P665" s="5">
        <v>56</v>
      </c>
      <c r="Q665" s="1" t="s">
        <v>1799</v>
      </c>
      <c r="V665">
        <f t="shared" si="22"/>
        <v>56</v>
      </c>
      <c r="W665" s="7">
        <f t="shared" si="21"/>
        <v>4812269.8400000017</v>
      </c>
    </row>
    <row r="666" spans="1:23" hidden="1">
      <c r="A666" s="3">
        <v>41758.51121527778</v>
      </c>
      <c r="B666" s="4" t="s">
        <v>1777</v>
      </c>
      <c r="C666" s="4" t="s">
        <v>64</v>
      </c>
      <c r="D666" s="4" t="s">
        <v>943</v>
      </c>
      <c r="E666" s="4" t="s">
        <v>20</v>
      </c>
      <c r="F666" s="4" t="s">
        <v>1800</v>
      </c>
      <c r="G666" s="4" t="s">
        <v>46</v>
      </c>
      <c r="H666" s="4" t="s">
        <v>22</v>
      </c>
      <c r="I666" s="4" t="s">
        <v>1801</v>
      </c>
      <c r="J666" s="4" t="s">
        <v>77</v>
      </c>
      <c r="K666" s="5">
        <v>1</v>
      </c>
      <c r="L666" s="2" t="s">
        <v>23</v>
      </c>
      <c r="M666" s="5">
        <v>69</v>
      </c>
      <c r="P666" s="5">
        <v>69</v>
      </c>
      <c r="Q666" s="1" t="s">
        <v>1802</v>
      </c>
      <c r="V666">
        <f t="shared" si="22"/>
        <v>69</v>
      </c>
      <c r="W666" s="7">
        <f t="shared" si="21"/>
        <v>4812338.8400000017</v>
      </c>
    </row>
    <row r="667" spans="1:23" hidden="1">
      <c r="A667" s="3">
        <v>41758.610532407409</v>
      </c>
      <c r="B667" s="4" t="s">
        <v>1803</v>
      </c>
      <c r="C667" s="4" t="s">
        <v>64</v>
      </c>
      <c r="D667" s="4" t="s">
        <v>656</v>
      </c>
      <c r="E667" s="4" t="s">
        <v>20</v>
      </c>
      <c r="F667" s="4" t="s">
        <v>1804</v>
      </c>
      <c r="G667" s="4" t="s">
        <v>46</v>
      </c>
      <c r="H667" s="4" t="s">
        <v>22</v>
      </c>
      <c r="I667" s="4" t="s">
        <v>1805</v>
      </c>
      <c r="J667" s="4" t="s">
        <v>77</v>
      </c>
      <c r="K667" s="5">
        <v>2</v>
      </c>
      <c r="L667" s="2" t="s">
        <v>23</v>
      </c>
      <c r="M667" s="5">
        <v>425</v>
      </c>
      <c r="P667" s="5">
        <v>850</v>
      </c>
      <c r="Q667" s="1" t="s">
        <v>1806</v>
      </c>
      <c r="V667">
        <f t="shared" si="22"/>
        <v>850</v>
      </c>
      <c r="W667" s="7">
        <f t="shared" si="21"/>
        <v>4813188.8400000017</v>
      </c>
    </row>
    <row r="668" spans="1:23" hidden="1">
      <c r="A668" s="3">
        <v>41758.610543981478</v>
      </c>
      <c r="B668" s="4" t="s">
        <v>1803</v>
      </c>
      <c r="C668" s="4" t="s">
        <v>64</v>
      </c>
      <c r="D668" s="4" t="s">
        <v>656</v>
      </c>
      <c r="E668" s="4" t="s">
        <v>20</v>
      </c>
      <c r="F668" s="4" t="s">
        <v>1807</v>
      </c>
      <c r="G668" s="4" t="s">
        <v>46</v>
      </c>
      <c r="H668" s="4" t="s">
        <v>22</v>
      </c>
      <c r="I668" s="4" t="s">
        <v>1808</v>
      </c>
      <c r="J668" s="4" t="s">
        <v>77</v>
      </c>
      <c r="K668" s="5">
        <v>6</v>
      </c>
      <c r="L668" s="2" t="s">
        <v>23</v>
      </c>
      <c r="M668" s="5">
        <v>400</v>
      </c>
      <c r="P668" s="5">
        <v>2400</v>
      </c>
      <c r="Q668" s="1" t="s">
        <v>1809</v>
      </c>
      <c r="V668">
        <f t="shared" si="22"/>
        <v>2400</v>
      </c>
      <c r="W668" s="7">
        <f t="shared" si="21"/>
        <v>4815588.8400000017</v>
      </c>
    </row>
    <row r="669" spans="1:23" hidden="1">
      <c r="A669" s="3">
        <v>41758.610543981478</v>
      </c>
      <c r="B669" s="4" t="s">
        <v>1803</v>
      </c>
      <c r="C669" s="4" t="s">
        <v>64</v>
      </c>
      <c r="D669" s="4" t="s">
        <v>656</v>
      </c>
      <c r="E669" s="4" t="s">
        <v>20</v>
      </c>
      <c r="F669" s="4" t="s">
        <v>1810</v>
      </c>
      <c r="G669" s="4" t="s">
        <v>46</v>
      </c>
      <c r="H669" s="4" t="s">
        <v>22</v>
      </c>
      <c r="I669" s="4" t="s">
        <v>1811</v>
      </c>
      <c r="J669" s="4" t="s">
        <v>77</v>
      </c>
      <c r="K669" s="5">
        <v>5</v>
      </c>
      <c r="L669" s="2" t="s">
        <v>23</v>
      </c>
      <c r="M669" s="5">
        <v>410</v>
      </c>
      <c r="P669" s="5">
        <v>2050</v>
      </c>
      <c r="Q669" s="1" t="s">
        <v>1812</v>
      </c>
      <c r="V669">
        <f t="shared" si="22"/>
        <v>2050</v>
      </c>
      <c r="W669" s="7">
        <f t="shared" si="21"/>
        <v>4817638.8400000017</v>
      </c>
    </row>
    <row r="670" spans="1:23" hidden="1">
      <c r="A670" s="3">
        <v>41758.641284722224</v>
      </c>
      <c r="B670" s="4" t="s">
        <v>1813</v>
      </c>
      <c r="C670" s="4" t="s">
        <v>64</v>
      </c>
      <c r="D670" s="4" t="s">
        <v>1814</v>
      </c>
      <c r="E670" s="4" t="s">
        <v>20</v>
      </c>
      <c r="F670" s="4" t="s">
        <v>843</v>
      </c>
      <c r="H670" s="4" t="s">
        <v>22</v>
      </c>
      <c r="K670" s="5">
        <v>2</v>
      </c>
      <c r="L670" s="2" t="s">
        <v>23</v>
      </c>
      <c r="M670" s="5">
        <v>280</v>
      </c>
      <c r="P670" s="5">
        <v>560</v>
      </c>
      <c r="Q670" s="1" t="s">
        <v>844</v>
      </c>
      <c r="V670">
        <f t="shared" si="22"/>
        <v>560</v>
      </c>
      <c r="W670" s="7">
        <f t="shared" si="21"/>
        <v>4818198.8400000017</v>
      </c>
    </row>
    <row r="671" spans="1:23" hidden="1">
      <c r="A671" s="3">
        <v>41758.641296296293</v>
      </c>
      <c r="B671" s="4" t="s">
        <v>1813</v>
      </c>
      <c r="C671" s="4" t="s">
        <v>64</v>
      </c>
      <c r="D671" s="4" t="s">
        <v>1814</v>
      </c>
      <c r="E671" s="4" t="s">
        <v>20</v>
      </c>
      <c r="F671" s="4" t="s">
        <v>843</v>
      </c>
      <c r="H671" s="4" t="s">
        <v>22</v>
      </c>
      <c r="K671" s="5">
        <v>2</v>
      </c>
      <c r="L671" s="2" t="s">
        <v>23</v>
      </c>
      <c r="M671" s="5">
        <v>39</v>
      </c>
      <c r="P671" s="5">
        <v>78</v>
      </c>
      <c r="Q671" s="1" t="s">
        <v>844</v>
      </c>
      <c r="V671">
        <f t="shared" si="22"/>
        <v>78</v>
      </c>
      <c r="W671" s="7">
        <f t="shared" si="21"/>
        <v>4818276.8400000017</v>
      </c>
    </row>
    <row r="672" spans="1:23">
      <c r="A672" s="3">
        <v>41758.682199074072</v>
      </c>
      <c r="B672" s="4" t="s">
        <v>1815</v>
      </c>
      <c r="C672" s="4" t="s">
        <v>64</v>
      </c>
      <c r="D672" s="4" t="s">
        <v>767</v>
      </c>
      <c r="E672" s="4" t="s">
        <v>20</v>
      </c>
      <c r="F672" s="4" t="s">
        <v>1816</v>
      </c>
      <c r="G672" s="4" t="s">
        <v>46</v>
      </c>
      <c r="H672" s="4" t="s">
        <v>22</v>
      </c>
      <c r="I672" s="4" t="s">
        <v>1817</v>
      </c>
      <c r="J672" s="4" t="s">
        <v>77</v>
      </c>
      <c r="K672" s="5">
        <v>1</v>
      </c>
      <c r="L672" s="2" t="s">
        <v>23</v>
      </c>
      <c r="M672" s="5">
        <v>12039.12</v>
      </c>
      <c r="O672" s="6">
        <v>4.82</v>
      </c>
      <c r="P672" s="5">
        <v>11458.83</v>
      </c>
      <c r="Q672" s="1" t="s">
        <v>1818</v>
      </c>
      <c r="V672">
        <f t="shared" si="22"/>
        <v>11458.83</v>
      </c>
      <c r="W672" s="7">
        <f t="shared" si="21"/>
        <v>4829735.6700000018</v>
      </c>
    </row>
    <row r="673" spans="1:23">
      <c r="A673" s="3">
        <v>41758.682210648149</v>
      </c>
      <c r="B673" s="4" t="s">
        <v>1815</v>
      </c>
      <c r="C673" s="4" t="s">
        <v>64</v>
      </c>
      <c r="D673" s="4" t="s">
        <v>767</v>
      </c>
      <c r="E673" s="4" t="s">
        <v>20</v>
      </c>
      <c r="F673" s="4" t="s">
        <v>1819</v>
      </c>
      <c r="G673" s="4" t="s">
        <v>46</v>
      </c>
      <c r="H673" s="4" t="s">
        <v>22</v>
      </c>
      <c r="I673" s="4" t="s">
        <v>1820</v>
      </c>
      <c r="J673" s="4" t="s">
        <v>77</v>
      </c>
      <c r="K673" s="5">
        <v>1</v>
      </c>
      <c r="L673" s="2" t="s">
        <v>23</v>
      </c>
      <c r="M673" s="5">
        <v>32102.34</v>
      </c>
      <c r="O673" s="6">
        <v>4.82</v>
      </c>
      <c r="P673" s="5">
        <v>30555.01</v>
      </c>
      <c r="Q673" s="1" t="s">
        <v>1821</v>
      </c>
      <c r="V673">
        <f t="shared" si="22"/>
        <v>30555.01</v>
      </c>
      <c r="W673" s="7">
        <f t="shared" si="21"/>
        <v>4860290.6800000016</v>
      </c>
    </row>
    <row r="674" spans="1:23">
      <c r="A674" s="3">
        <v>41758.682222222225</v>
      </c>
      <c r="B674" s="4" t="s">
        <v>1815</v>
      </c>
      <c r="C674" s="4" t="s">
        <v>64</v>
      </c>
      <c r="D674" s="4" t="s">
        <v>767</v>
      </c>
      <c r="E674" s="4" t="s">
        <v>20</v>
      </c>
      <c r="F674" s="4" t="s">
        <v>1822</v>
      </c>
      <c r="G674" s="4" t="s">
        <v>46</v>
      </c>
      <c r="H674" s="4" t="s">
        <v>22</v>
      </c>
      <c r="I674" s="4" t="s">
        <v>1823</v>
      </c>
      <c r="J674" s="4" t="s">
        <v>77</v>
      </c>
      <c r="K674" s="5">
        <v>1</v>
      </c>
      <c r="L674" s="2" t="s">
        <v>23</v>
      </c>
      <c r="M674" s="5">
        <v>15974.18</v>
      </c>
      <c r="O674" s="6">
        <v>4.82</v>
      </c>
      <c r="P674" s="5">
        <v>15204.22</v>
      </c>
      <c r="Q674" s="1" t="s">
        <v>1824</v>
      </c>
      <c r="V674">
        <f t="shared" si="22"/>
        <v>15204.22</v>
      </c>
      <c r="W674" s="7">
        <f t="shared" si="21"/>
        <v>4875494.9000000013</v>
      </c>
    </row>
    <row r="675" spans="1:23">
      <c r="A675" s="3">
        <v>41758.682222222225</v>
      </c>
      <c r="B675" s="4" t="s">
        <v>1815</v>
      </c>
      <c r="C675" s="4" t="s">
        <v>64</v>
      </c>
      <c r="D675" s="4" t="s">
        <v>767</v>
      </c>
      <c r="E675" s="4" t="s">
        <v>20</v>
      </c>
      <c r="F675" s="4" t="s">
        <v>1825</v>
      </c>
      <c r="G675" s="4" t="s">
        <v>46</v>
      </c>
      <c r="H675" s="4" t="s">
        <v>22</v>
      </c>
      <c r="I675" s="4" t="s">
        <v>1826</v>
      </c>
      <c r="J675" s="4" t="s">
        <v>77</v>
      </c>
      <c r="K675" s="5">
        <v>1</v>
      </c>
      <c r="L675" s="2" t="s">
        <v>23</v>
      </c>
      <c r="M675" s="5">
        <v>2389.2600000000002</v>
      </c>
      <c r="O675" s="6">
        <v>4.82</v>
      </c>
      <c r="P675" s="5">
        <v>2274.1</v>
      </c>
      <c r="Q675" s="1" t="s">
        <v>1827</v>
      </c>
      <c r="V675">
        <f t="shared" si="22"/>
        <v>2274.1</v>
      </c>
      <c r="W675" s="7">
        <f t="shared" si="21"/>
        <v>4877769.0000000009</v>
      </c>
    </row>
    <row r="676" spans="1:23">
      <c r="A676" s="3">
        <v>41758.682233796295</v>
      </c>
      <c r="B676" s="4" t="s">
        <v>1815</v>
      </c>
      <c r="C676" s="4" t="s">
        <v>64</v>
      </c>
      <c r="D676" s="4" t="s">
        <v>767</v>
      </c>
      <c r="E676" s="4" t="s">
        <v>20</v>
      </c>
      <c r="F676" s="4" t="s">
        <v>1828</v>
      </c>
      <c r="G676" s="4" t="s">
        <v>46</v>
      </c>
      <c r="H676" s="4" t="s">
        <v>22</v>
      </c>
      <c r="I676" s="4" t="s">
        <v>1829</v>
      </c>
      <c r="J676" s="4" t="s">
        <v>77</v>
      </c>
      <c r="K676" s="5">
        <v>1</v>
      </c>
      <c r="L676" s="2" t="s">
        <v>23</v>
      </c>
      <c r="M676" s="5">
        <v>2504.7800000000002</v>
      </c>
      <c r="O676" s="6">
        <v>4.82</v>
      </c>
      <c r="P676" s="5">
        <v>2384.0500000000002</v>
      </c>
      <c r="Q676" s="1" t="s">
        <v>1830</v>
      </c>
      <c r="V676">
        <f t="shared" si="22"/>
        <v>2384.0500000000002</v>
      </c>
      <c r="W676" s="7">
        <f t="shared" si="21"/>
        <v>4880153.0500000007</v>
      </c>
    </row>
    <row r="677" spans="1:23">
      <c r="A677" s="3">
        <v>41758.682245370372</v>
      </c>
      <c r="B677" s="4" t="s">
        <v>1815</v>
      </c>
      <c r="C677" s="4" t="s">
        <v>64</v>
      </c>
      <c r="D677" s="4" t="s">
        <v>767</v>
      </c>
      <c r="E677" s="4" t="s">
        <v>20</v>
      </c>
      <c r="F677" s="4" t="s">
        <v>1831</v>
      </c>
      <c r="G677" s="4" t="s">
        <v>46</v>
      </c>
      <c r="H677" s="4" t="s">
        <v>22</v>
      </c>
      <c r="I677" s="4" t="s">
        <v>1832</v>
      </c>
      <c r="J677" s="4" t="s">
        <v>77</v>
      </c>
      <c r="K677" s="5">
        <v>1</v>
      </c>
      <c r="L677" s="2" t="s">
        <v>23</v>
      </c>
      <c r="M677" s="5">
        <v>2085.5100000000002</v>
      </c>
      <c r="O677" s="6">
        <v>4.82</v>
      </c>
      <c r="P677" s="5">
        <v>1984.99</v>
      </c>
      <c r="Q677" s="1" t="s">
        <v>1833</v>
      </c>
      <c r="V677">
        <f t="shared" si="22"/>
        <v>1984.99</v>
      </c>
      <c r="W677" s="7">
        <f t="shared" si="21"/>
        <v>4882138.040000001</v>
      </c>
    </row>
    <row r="678" spans="1:23">
      <c r="A678" s="3">
        <v>41758.682256944441</v>
      </c>
      <c r="B678" s="4" t="s">
        <v>1815</v>
      </c>
      <c r="C678" s="4" t="s">
        <v>64</v>
      </c>
      <c r="D678" s="4" t="s">
        <v>767</v>
      </c>
      <c r="E678" s="4" t="s">
        <v>20</v>
      </c>
      <c r="F678" s="4" t="s">
        <v>1834</v>
      </c>
      <c r="G678" s="4" t="s">
        <v>46</v>
      </c>
      <c r="H678" s="4" t="s">
        <v>22</v>
      </c>
      <c r="I678" s="4" t="s">
        <v>1835</v>
      </c>
      <c r="J678" s="4" t="s">
        <v>77</v>
      </c>
      <c r="K678" s="5">
        <v>3</v>
      </c>
      <c r="L678" s="2" t="s">
        <v>23</v>
      </c>
      <c r="M678" s="5">
        <v>947.51</v>
      </c>
      <c r="O678" s="6">
        <v>4.82</v>
      </c>
      <c r="P678" s="5">
        <v>2705.52</v>
      </c>
      <c r="Q678" s="1" t="s">
        <v>1836</v>
      </c>
      <c r="V678">
        <f t="shared" si="22"/>
        <v>2705.52</v>
      </c>
      <c r="W678" s="7">
        <f t="shared" si="21"/>
        <v>4884843.5600000005</v>
      </c>
    </row>
    <row r="679" spans="1:23">
      <c r="A679" s="3">
        <v>41758.682256944441</v>
      </c>
      <c r="B679" s="4" t="s">
        <v>1815</v>
      </c>
      <c r="C679" s="4" t="s">
        <v>64</v>
      </c>
      <c r="D679" s="4" t="s">
        <v>767</v>
      </c>
      <c r="E679" s="4" t="s">
        <v>20</v>
      </c>
      <c r="F679" s="4" t="s">
        <v>1837</v>
      </c>
      <c r="G679" s="4" t="s">
        <v>46</v>
      </c>
      <c r="H679" s="4" t="s">
        <v>22</v>
      </c>
      <c r="I679" s="4" t="s">
        <v>1838</v>
      </c>
      <c r="J679" s="4" t="s">
        <v>77</v>
      </c>
      <c r="K679" s="5">
        <v>1</v>
      </c>
      <c r="L679" s="2" t="s">
        <v>23</v>
      </c>
      <c r="M679" s="5">
        <v>2528.9899999999998</v>
      </c>
      <c r="O679" s="6">
        <v>4.82</v>
      </c>
      <c r="P679" s="5">
        <v>2407.09</v>
      </c>
      <c r="Q679" s="1" t="s">
        <v>1839</v>
      </c>
      <c r="V679">
        <f t="shared" si="22"/>
        <v>2407.09</v>
      </c>
      <c r="W679" s="7">
        <f t="shared" si="21"/>
        <v>4887250.6500000004</v>
      </c>
    </row>
    <row r="680" spans="1:23">
      <c r="A680" s="3">
        <v>41758.682268518518</v>
      </c>
      <c r="B680" s="4" t="s">
        <v>1815</v>
      </c>
      <c r="C680" s="4" t="s">
        <v>64</v>
      </c>
      <c r="D680" s="4" t="s">
        <v>767</v>
      </c>
      <c r="E680" s="4" t="s">
        <v>20</v>
      </c>
      <c r="F680" s="4" t="s">
        <v>1840</v>
      </c>
      <c r="G680" s="4" t="s">
        <v>46</v>
      </c>
      <c r="H680" s="4" t="s">
        <v>22</v>
      </c>
      <c r="I680" s="4" t="s">
        <v>1841</v>
      </c>
      <c r="J680" s="4" t="s">
        <v>77</v>
      </c>
      <c r="K680" s="5">
        <v>1</v>
      </c>
      <c r="L680" s="2" t="s">
        <v>23</v>
      </c>
      <c r="M680" s="5">
        <v>2364.96</v>
      </c>
      <c r="O680" s="6">
        <v>4.82</v>
      </c>
      <c r="P680" s="5">
        <v>2250.9699999999998</v>
      </c>
      <c r="Q680" s="1" t="s">
        <v>1842</v>
      </c>
      <c r="V680">
        <f t="shared" si="22"/>
        <v>2250.9699999999998</v>
      </c>
      <c r="W680" s="7">
        <f t="shared" si="21"/>
        <v>4889501.62</v>
      </c>
    </row>
    <row r="681" spans="1:23">
      <c r="A681" s="3">
        <v>41758.682280092595</v>
      </c>
      <c r="B681" s="4" t="s">
        <v>1815</v>
      </c>
      <c r="C681" s="4" t="s">
        <v>64</v>
      </c>
      <c r="D681" s="4" t="s">
        <v>767</v>
      </c>
      <c r="E681" s="4" t="s">
        <v>20</v>
      </c>
      <c r="F681" s="4" t="s">
        <v>1843</v>
      </c>
      <c r="G681" s="4" t="s">
        <v>46</v>
      </c>
      <c r="H681" s="4" t="s">
        <v>22</v>
      </c>
      <c r="I681" s="4" t="s">
        <v>1844</v>
      </c>
      <c r="J681" s="4" t="s">
        <v>77</v>
      </c>
      <c r="K681" s="5">
        <v>1</v>
      </c>
      <c r="L681" s="2" t="s">
        <v>23</v>
      </c>
      <c r="M681" s="5">
        <v>2036.53</v>
      </c>
      <c r="O681" s="6">
        <v>4.82</v>
      </c>
      <c r="P681" s="5">
        <v>1938.37</v>
      </c>
      <c r="Q681" s="1" t="s">
        <v>1845</v>
      </c>
      <c r="V681">
        <f t="shared" si="22"/>
        <v>1938.37</v>
      </c>
      <c r="W681" s="7">
        <f t="shared" si="21"/>
        <v>4891439.99</v>
      </c>
    </row>
    <row r="682" spans="1:23">
      <c r="A682" s="3">
        <v>41758.682291666664</v>
      </c>
      <c r="B682" s="4" t="s">
        <v>1815</v>
      </c>
      <c r="C682" s="4" t="s">
        <v>64</v>
      </c>
      <c r="D682" s="4" t="s">
        <v>767</v>
      </c>
      <c r="E682" s="4" t="s">
        <v>20</v>
      </c>
      <c r="F682" s="4" t="s">
        <v>1846</v>
      </c>
      <c r="G682" s="4" t="s">
        <v>46</v>
      </c>
      <c r="H682" s="4" t="s">
        <v>22</v>
      </c>
      <c r="I682" s="4" t="s">
        <v>1847</v>
      </c>
      <c r="J682" s="4" t="s">
        <v>77</v>
      </c>
      <c r="K682" s="5">
        <v>1</v>
      </c>
      <c r="L682" s="2" t="s">
        <v>23</v>
      </c>
      <c r="M682" s="5">
        <v>2441.23</v>
      </c>
      <c r="O682" s="6">
        <v>4.82</v>
      </c>
      <c r="P682" s="5">
        <v>2323.56</v>
      </c>
      <c r="Q682" s="1" t="s">
        <v>1848</v>
      </c>
      <c r="V682">
        <f t="shared" si="22"/>
        <v>2323.56</v>
      </c>
      <c r="W682" s="7">
        <f t="shared" si="21"/>
        <v>4893763.55</v>
      </c>
    </row>
    <row r="683" spans="1:23">
      <c r="A683" s="3">
        <v>41758.682291666664</v>
      </c>
      <c r="B683" s="4" t="s">
        <v>1815</v>
      </c>
      <c r="C683" s="4" t="s">
        <v>64</v>
      </c>
      <c r="D683" s="4" t="s">
        <v>767</v>
      </c>
      <c r="E683" s="4" t="s">
        <v>20</v>
      </c>
      <c r="F683" s="4" t="s">
        <v>1849</v>
      </c>
      <c r="G683" s="4" t="s">
        <v>46</v>
      </c>
      <c r="H683" s="4" t="s">
        <v>22</v>
      </c>
      <c r="I683" s="4" t="s">
        <v>1850</v>
      </c>
      <c r="J683" s="4" t="s">
        <v>77</v>
      </c>
      <c r="K683" s="5">
        <v>1</v>
      </c>
      <c r="L683" s="2" t="s">
        <v>23</v>
      </c>
      <c r="M683" s="5">
        <v>1853.62</v>
      </c>
      <c r="O683" s="6">
        <v>4.82</v>
      </c>
      <c r="P683" s="5">
        <v>1764.28</v>
      </c>
      <c r="Q683" s="1" t="s">
        <v>1851</v>
      </c>
      <c r="V683">
        <f t="shared" si="22"/>
        <v>1764.28</v>
      </c>
      <c r="W683" s="7">
        <f t="shared" si="21"/>
        <v>4895527.83</v>
      </c>
    </row>
    <row r="684" spans="1:23">
      <c r="A684" s="3">
        <v>41758.682303240741</v>
      </c>
      <c r="B684" s="4" t="s">
        <v>1815</v>
      </c>
      <c r="C684" s="4" t="s">
        <v>64</v>
      </c>
      <c r="D684" s="4" t="s">
        <v>767</v>
      </c>
      <c r="E684" s="4" t="s">
        <v>20</v>
      </c>
      <c r="F684" s="4" t="s">
        <v>1852</v>
      </c>
      <c r="G684" s="4" t="s">
        <v>46</v>
      </c>
      <c r="H684" s="4" t="s">
        <v>22</v>
      </c>
      <c r="I684" s="4" t="s">
        <v>1853</v>
      </c>
      <c r="J684" s="4" t="s">
        <v>77</v>
      </c>
      <c r="K684" s="5">
        <v>1</v>
      </c>
      <c r="L684" s="2" t="s">
        <v>23</v>
      </c>
      <c r="M684" s="5">
        <v>2332.7600000000002</v>
      </c>
      <c r="O684" s="6">
        <v>4.82</v>
      </c>
      <c r="P684" s="5">
        <v>2220.3200000000002</v>
      </c>
      <c r="Q684" s="1" t="s">
        <v>1854</v>
      </c>
      <c r="V684">
        <f t="shared" si="22"/>
        <v>2220.3200000000002</v>
      </c>
      <c r="W684" s="7">
        <f t="shared" si="21"/>
        <v>4897748.1500000004</v>
      </c>
    </row>
    <row r="685" spans="1:23">
      <c r="A685" s="3">
        <v>41758.686921296299</v>
      </c>
      <c r="B685" s="4" t="s">
        <v>1815</v>
      </c>
      <c r="C685" s="4" t="s">
        <v>64</v>
      </c>
      <c r="D685" s="4" t="s">
        <v>767</v>
      </c>
      <c r="E685" s="4" t="s">
        <v>20</v>
      </c>
      <c r="F685" s="4" t="s">
        <v>1855</v>
      </c>
      <c r="G685" s="4" t="s">
        <v>46</v>
      </c>
      <c r="H685" s="4" t="s">
        <v>22</v>
      </c>
      <c r="I685" s="4" t="s">
        <v>1856</v>
      </c>
      <c r="J685" s="4" t="s">
        <v>77</v>
      </c>
      <c r="K685" s="5">
        <v>1</v>
      </c>
      <c r="L685" s="2" t="s">
        <v>23</v>
      </c>
      <c r="M685" s="5">
        <v>19467</v>
      </c>
      <c r="O685" s="6">
        <v>4.82</v>
      </c>
      <c r="P685" s="5">
        <v>18528.689999999999</v>
      </c>
      <c r="Q685" s="1" t="s">
        <v>1857</v>
      </c>
      <c r="V685">
        <f t="shared" si="22"/>
        <v>18528.689999999999</v>
      </c>
      <c r="W685" s="7">
        <f t="shared" si="21"/>
        <v>4916276.8400000008</v>
      </c>
    </row>
    <row r="686" spans="1:23" hidden="1">
      <c r="A686" s="3">
        <v>41774.592430555553</v>
      </c>
      <c r="B686" s="4" t="s">
        <v>1858</v>
      </c>
      <c r="C686" s="4" t="s">
        <v>64</v>
      </c>
      <c r="D686" s="4" t="s">
        <v>1859</v>
      </c>
      <c r="E686" s="4" t="s">
        <v>20</v>
      </c>
      <c r="F686" s="4" t="s">
        <v>1860</v>
      </c>
      <c r="G686" s="4" t="s">
        <v>46</v>
      </c>
      <c r="H686" s="4" t="s">
        <v>22</v>
      </c>
      <c r="I686" s="4" t="s">
        <v>1861</v>
      </c>
      <c r="J686" s="4" t="s">
        <v>77</v>
      </c>
      <c r="K686" s="5">
        <v>29</v>
      </c>
      <c r="L686" s="2" t="s">
        <v>23</v>
      </c>
      <c r="M686" s="5">
        <v>18.2</v>
      </c>
      <c r="O686" s="6">
        <v>30</v>
      </c>
      <c r="P686" s="5">
        <v>369.46</v>
      </c>
      <c r="Q686" s="1" t="s">
        <v>1862</v>
      </c>
      <c r="V686">
        <f t="shared" si="22"/>
        <v>369.46</v>
      </c>
      <c r="W686" s="7">
        <f t="shared" si="21"/>
        <v>4916646.3000000007</v>
      </c>
    </row>
    <row r="687" spans="1:23" hidden="1">
      <c r="A687" s="3">
        <v>41774.592442129629</v>
      </c>
      <c r="B687" s="4" t="s">
        <v>1858</v>
      </c>
      <c r="C687" s="4" t="s">
        <v>64</v>
      </c>
      <c r="D687" s="4" t="s">
        <v>1859</v>
      </c>
      <c r="E687" s="4" t="s">
        <v>20</v>
      </c>
      <c r="F687" s="4" t="s">
        <v>1863</v>
      </c>
      <c r="G687" s="4" t="s">
        <v>46</v>
      </c>
      <c r="H687" s="4" t="s">
        <v>22</v>
      </c>
      <c r="I687" s="4" t="s">
        <v>1864</v>
      </c>
      <c r="J687" s="4" t="s">
        <v>77</v>
      </c>
      <c r="K687" s="5">
        <v>5</v>
      </c>
      <c r="L687" s="2" t="s">
        <v>23</v>
      </c>
      <c r="M687" s="5">
        <v>23.39</v>
      </c>
      <c r="O687" s="6">
        <v>30</v>
      </c>
      <c r="P687" s="5">
        <v>81.87</v>
      </c>
      <c r="Q687" s="1" t="s">
        <v>1865</v>
      </c>
      <c r="V687">
        <f t="shared" si="22"/>
        <v>81.87</v>
      </c>
      <c r="W687" s="7">
        <f t="shared" si="21"/>
        <v>4916728.1700000009</v>
      </c>
    </row>
    <row r="688" spans="1:23" hidden="1">
      <c r="A688" s="3">
        <v>41774.592453703706</v>
      </c>
      <c r="B688" s="4" t="s">
        <v>1858</v>
      </c>
      <c r="C688" s="4" t="s">
        <v>64</v>
      </c>
      <c r="D688" s="4" t="s">
        <v>1859</v>
      </c>
      <c r="E688" s="4" t="s">
        <v>20</v>
      </c>
      <c r="F688" s="4" t="s">
        <v>1866</v>
      </c>
      <c r="G688" s="4" t="s">
        <v>46</v>
      </c>
      <c r="H688" s="4" t="s">
        <v>22</v>
      </c>
      <c r="I688" s="4" t="s">
        <v>1867</v>
      </c>
      <c r="J688" s="4" t="s">
        <v>77</v>
      </c>
      <c r="K688" s="5">
        <v>1</v>
      </c>
      <c r="L688" s="2" t="s">
        <v>23</v>
      </c>
      <c r="M688" s="5">
        <v>24.25</v>
      </c>
      <c r="O688" s="6">
        <v>30</v>
      </c>
      <c r="P688" s="5">
        <v>16.98</v>
      </c>
      <c r="Q688" s="1" t="s">
        <v>1868</v>
      </c>
      <c r="V688">
        <f t="shared" si="22"/>
        <v>16.98</v>
      </c>
      <c r="W688" s="7">
        <f t="shared" si="21"/>
        <v>4916745.1500000013</v>
      </c>
    </row>
    <row r="689" spans="1:23" hidden="1">
      <c r="A689" s="3">
        <v>41774.592453703706</v>
      </c>
      <c r="B689" s="4" t="s">
        <v>1858</v>
      </c>
      <c r="C689" s="4" t="s">
        <v>64</v>
      </c>
      <c r="D689" s="4" t="s">
        <v>1859</v>
      </c>
      <c r="E689" s="4" t="s">
        <v>20</v>
      </c>
      <c r="F689" s="4" t="s">
        <v>1869</v>
      </c>
      <c r="G689" s="4" t="s">
        <v>46</v>
      </c>
      <c r="H689" s="4" t="s">
        <v>22</v>
      </c>
      <c r="I689" s="4" t="s">
        <v>1870</v>
      </c>
      <c r="J689" s="4" t="s">
        <v>77</v>
      </c>
      <c r="K689" s="5">
        <v>50</v>
      </c>
      <c r="L689" s="2" t="s">
        <v>23</v>
      </c>
      <c r="M689" s="5">
        <v>0.22</v>
      </c>
      <c r="O689" s="6">
        <v>30</v>
      </c>
      <c r="P689" s="5">
        <v>7.7</v>
      </c>
      <c r="Q689" s="1" t="s">
        <v>1871</v>
      </c>
      <c r="V689">
        <f t="shared" si="22"/>
        <v>7.7</v>
      </c>
      <c r="W689" s="7">
        <f t="shared" si="21"/>
        <v>4916752.8500000015</v>
      </c>
    </row>
    <row r="690" spans="1:23" hidden="1">
      <c r="A690" s="3">
        <v>41774.592465277776</v>
      </c>
      <c r="B690" s="4" t="s">
        <v>1858</v>
      </c>
      <c r="C690" s="4" t="s">
        <v>64</v>
      </c>
      <c r="D690" s="4" t="s">
        <v>1859</v>
      </c>
      <c r="E690" s="4" t="s">
        <v>20</v>
      </c>
      <c r="F690" s="4" t="s">
        <v>1872</v>
      </c>
      <c r="G690" s="4" t="s">
        <v>46</v>
      </c>
      <c r="H690" s="4" t="s">
        <v>22</v>
      </c>
      <c r="I690" s="4" t="s">
        <v>1873</v>
      </c>
      <c r="J690" s="4" t="s">
        <v>77</v>
      </c>
      <c r="K690" s="5">
        <v>1</v>
      </c>
      <c r="L690" s="2" t="s">
        <v>23</v>
      </c>
      <c r="M690" s="5">
        <v>63.56</v>
      </c>
      <c r="O690" s="6">
        <v>30</v>
      </c>
      <c r="P690" s="5">
        <v>44.49</v>
      </c>
      <c r="Q690" s="1" t="s">
        <v>1874</v>
      </c>
      <c r="V690">
        <f t="shared" si="22"/>
        <v>44.49</v>
      </c>
      <c r="W690" s="7">
        <f t="shared" si="21"/>
        <v>4916797.3400000017</v>
      </c>
    </row>
    <row r="691" spans="1:23" hidden="1">
      <c r="A691" s="3">
        <v>41774.592465277776</v>
      </c>
      <c r="B691" s="4" t="s">
        <v>1858</v>
      </c>
      <c r="C691" s="4" t="s">
        <v>64</v>
      </c>
      <c r="D691" s="4" t="s">
        <v>1859</v>
      </c>
      <c r="E691" s="4" t="s">
        <v>20</v>
      </c>
      <c r="F691" s="4" t="s">
        <v>1875</v>
      </c>
      <c r="G691" s="4" t="s">
        <v>46</v>
      </c>
      <c r="H691" s="4" t="s">
        <v>22</v>
      </c>
      <c r="I691" s="4" t="s">
        <v>1876</v>
      </c>
      <c r="J691" s="4" t="s">
        <v>77</v>
      </c>
      <c r="K691" s="5">
        <v>57</v>
      </c>
      <c r="L691" s="2" t="s">
        <v>23</v>
      </c>
      <c r="M691" s="5">
        <v>13.65</v>
      </c>
      <c r="O691" s="6">
        <v>30</v>
      </c>
      <c r="P691" s="5">
        <v>544.64</v>
      </c>
      <c r="Q691" s="1" t="s">
        <v>1877</v>
      </c>
      <c r="V691">
        <f t="shared" si="22"/>
        <v>544.64</v>
      </c>
      <c r="W691" s="7">
        <f t="shared" si="21"/>
        <v>4917341.9800000014</v>
      </c>
    </row>
    <row r="692" spans="1:23" hidden="1">
      <c r="A692" s="3">
        <v>41774.592476851853</v>
      </c>
      <c r="B692" s="4" t="s">
        <v>1858</v>
      </c>
      <c r="C692" s="4" t="s">
        <v>64</v>
      </c>
      <c r="D692" s="4" t="s">
        <v>1859</v>
      </c>
      <c r="E692" s="4" t="s">
        <v>20</v>
      </c>
      <c r="F692" s="4" t="s">
        <v>1878</v>
      </c>
      <c r="G692" s="4" t="s">
        <v>46</v>
      </c>
      <c r="H692" s="4" t="s">
        <v>22</v>
      </c>
      <c r="I692" s="4" t="s">
        <v>1879</v>
      </c>
      <c r="J692" s="4" t="s">
        <v>77</v>
      </c>
      <c r="K692" s="5">
        <v>2</v>
      </c>
      <c r="L692" s="2" t="s">
        <v>23</v>
      </c>
      <c r="M692" s="5">
        <v>16.91</v>
      </c>
      <c r="O692" s="6">
        <v>30</v>
      </c>
      <c r="P692" s="5">
        <v>23.67</v>
      </c>
      <c r="Q692" s="1" t="s">
        <v>1880</v>
      </c>
      <c r="V692">
        <f t="shared" si="22"/>
        <v>23.67</v>
      </c>
      <c r="W692" s="7">
        <f t="shared" si="21"/>
        <v>4917365.6500000013</v>
      </c>
    </row>
    <row r="693" spans="1:23" hidden="1">
      <c r="A693" s="3">
        <v>41774.592488425929</v>
      </c>
      <c r="B693" s="4" t="s">
        <v>1858</v>
      </c>
      <c r="C693" s="4" t="s">
        <v>64</v>
      </c>
      <c r="D693" s="4" t="s">
        <v>1859</v>
      </c>
      <c r="E693" s="4" t="s">
        <v>20</v>
      </c>
      <c r="F693" s="4" t="s">
        <v>1881</v>
      </c>
      <c r="G693" s="4" t="s">
        <v>46</v>
      </c>
      <c r="H693" s="4" t="s">
        <v>22</v>
      </c>
      <c r="I693" s="4" t="s">
        <v>1882</v>
      </c>
      <c r="J693" s="4" t="s">
        <v>77</v>
      </c>
      <c r="K693" s="5">
        <v>44</v>
      </c>
      <c r="L693" s="2" t="s">
        <v>23</v>
      </c>
      <c r="M693" s="5">
        <v>6.18</v>
      </c>
      <c r="O693" s="6">
        <v>30</v>
      </c>
      <c r="P693" s="5">
        <v>190.34</v>
      </c>
      <c r="Q693" s="1" t="s">
        <v>1883</v>
      </c>
      <c r="V693">
        <f t="shared" si="22"/>
        <v>190.34</v>
      </c>
      <c r="W693" s="7">
        <f t="shared" si="21"/>
        <v>4917555.9900000012</v>
      </c>
    </row>
    <row r="694" spans="1:23" hidden="1">
      <c r="A694" s="3">
        <v>41774.592488425929</v>
      </c>
      <c r="B694" s="4" t="s">
        <v>1858</v>
      </c>
      <c r="C694" s="4" t="s">
        <v>64</v>
      </c>
      <c r="D694" s="4" t="s">
        <v>1859</v>
      </c>
      <c r="E694" s="4" t="s">
        <v>20</v>
      </c>
      <c r="F694" s="4" t="s">
        <v>1884</v>
      </c>
      <c r="G694" s="4" t="s">
        <v>46</v>
      </c>
      <c r="H694" s="4" t="s">
        <v>22</v>
      </c>
      <c r="I694" s="4" t="s">
        <v>1885</v>
      </c>
      <c r="J694" s="4" t="s">
        <v>77</v>
      </c>
      <c r="K694" s="5">
        <v>2</v>
      </c>
      <c r="L694" s="2" t="s">
        <v>23</v>
      </c>
      <c r="M694" s="5">
        <v>28.83</v>
      </c>
      <c r="O694" s="6">
        <v>30</v>
      </c>
      <c r="P694" s="5">
        <v>40.36</v>
      </c>
      <c r="Q694" s="1" t="s">
        <v>1886</v>
      </c>
      <c r="V694">
        <f t="shared" si="22"/>
        <v>40.36</v>
      </c>
      <c r="W694" s="7">
        <f t="shared" si="21"/>
        <v>4917596.3500000015</v>
      </c>
    </row>
    <row r="695" spans="1:23" hidden="1">
      <c r="A695" s="3">
        <v>41774.592499999999</v>
      </c>
      <c r="B695" s="4" t="s">
        <v>1858</v>
      </c>
      <c r="C695" s="4" t="s">
        <v>64</v>
      </c>
      <c r="D695" s="4" t="s">
        <v>1859</v>
      </c>
      <c r="E695" s="4" t="s">
        <v>20</v>
      </c>
      <c r="F695" s="4" t="s">
        <v>1887</v>
      </c>
      <c r="G695" s="4" t="s">
        <v>46</v>
      </c>
      <c r="H695" s="4" t="s">
        <v>22</v>
      </c>
      <c r="I695" s="4" t="s">
        <v>1888</v>
      </c>
      <c r="J695" s="4" t="s">
        <v>77</v>
      </c>
      <c r="K695" s="5">
        <v>5</v>
      </c>
      <c r="L695" s="2" t="s">
        <v>23</v>
      </c>
      <c r="M695" s="5">
        <v>13.65</v>
      </c>
      <c r="O695" s="6">
        <v>30</v>
      </c>
      <c r="P695" s="5">
        <v>47.78</v>
      </c>
      <c r="Q695" s="1" t="s">
        <v>1889</v>
      </c>
      <c r="V695">
        <f t="shared" si="22"/>
        <v>47.78</v>
      </c>
      <c r="W695" s="7">
        <f t="shared" si="21"/>
        <v>4917644.1300000018</v>
      </c>
    </row>
    <row r="696" spans="1:23" hidden="1">
      <c r="A696" s="3">
        <v>41774.592511574076</v>
      </c>
      <c r="B696" s="4" t="s">
        <v>1858</v>
      </c>
      <c r="C696" s="4" t="s">
        <v>64</v>
      </c>
      <c r="D696" s="4" t="s">
        <v>1859</v>
      </c>
      <c r="E696" s="4" t="s">
        <v>20</v>
      </c>
      <c r="F696" s="4" t="s">
        <v>1890</v>
      </c>
      <c r="G696" s="4" t="s">
        <v>46</v>
      </c>
      <c r="H696" s="4" t="s">
        <v>22</v>
      </c>
      <c r="I696" s="4" t="s">
        <v>1891</v>
      </c>
      <c r="J696" s="4" t="s">
        <v>77</v>
      </c>
      <c r="K696" s="5">
        <v>73</v>
      </c>
      <c r="L696" s="2" t="s">
        <v>23</v>
      </c>
      <c r="M696" s="5">
        <v>13.97</v>
      </c>
      <c r="O696" s="6">
        <v>30</v>
      </c>
      <c r="P696" s="5">
        <v>713.87</v>
      </c>
      <c r="Q696" s="1" t="s">
        <v>1892</v>
      </c>
      <c r="V696">
        <f t="shared" si="22"/>
        <v>713.87</v>
      </c>
      <c r="W696" s="7">
        <f t="shared" si="21"/>
        <v>4918358.0000000019</v>
      </c>
    </row>
    <row r="697" spans="1:23" hidden="1">
      <c r="A697" s="3">
        <v>41774.607638888891</v>
      </c>
      <c r="B697" s="4" t="s">
        <v>1893</v>
      </c>
      <c r="C697" s="4" t="s">
        <v>64</v>
      </c>
      <c r="D697" s="4" t="s">
        <v>1894</v>
      </c>
      <c r="E697" s="4" t="s">
        <v>20</v>
      </c>
      <c r="F697" s="4" t="s">
        <v>1895</v>
      </c>
      <c r="G697" s="4" t="s">
        <v>46</v>
      </c>
      <c r="H697" s="4" t="s">
        <v>22</v>
      </c>
      <c r="I697" s="4" t="s">
        <v>1896</v>
      </c>
      <c r="J697" s="4" t="s">
        <v>77</v>
      </c>
      <c r="K697" s="5">
        <v>2</v>
      </c>
      <c r="L697" s="2" t="s">
        <v>23</v>
      </c>
      <c r="M697" s="5">
        <v>54</v>
      </c>
      <c r="P697" s="5">
        <v>108</v>
      </c>
      <c r="Q697" s="1" t="s">
        <v>1897</v>
      </c>
      <c r="V697">
        <f t="shared" si="22"/>
        <v>108</v>
      </c>
      <c r="W697" s="7">
        <f t="shared" si="21"/>
        <v>4918466.0000000019</v>
      </c>
    </row>
    <row r="698" spans="1:23" hidden="1">
      <c r="A698" s="3">
        <v>41774.647106481483</v>
      </c>
      <c r="B698" s="4" t="s">
        <v>1898</v>
      </c>
      <c r="C698" s="4" t="s">
        <v>64</v>
      </c>
      <c r="D698" s="4" t="s">
        <v>638</v>
      </c>
      <c r="E698" s="4" t="s">
        <v>20</v>
      </c>
      <c r="F698" s="4" t="s">
        <v>1899</v>
      </c>
      <c r="G698" s="4" t="s">
        <v>46</v>
      </c>
      <c r="H698" s="4" t="s">
        <v>22</v>
      </c>
      <c r="I698" s="4" t="s">
        <v>1900</v>
      </c>
      <c r="J698" s="4" t="s">
        <v>77</v>
      </c>
      <c r="K698" s="5">
        <v>26</v>
      </c>
      <c r="L698" s="2" t="s">
        <v>23</v>
      </c>
      <c r="M698" s="5">
        <v>6.13</v>
      </c>
      <c r="P698" s="5">
        <v>159.38</v>
      </c>
      <c r="Q698" s="1" t="s">
        <v>1901</v>
      </c>
      <c r="V698">
        <f t="shared" si="22"/>
        <v>159.38</v>
      </c>
      <c r="W698" s="7">
        <f t="shared" si="21"/>
        <v>4918625.3800000018</v>
      </c>
    </row>
    <row r="699" spans="1:23" hidden="1">
      <c r="A699" s="3">
        <v>41774.647118055553</v>
      </c>
      <c r="B699" s="4" t="s">
        <v>1898</v>
      </c>
      <c r="C699" s="4" t="s">
        <v>64</v>
      </c>
      <c r="D699" s="4" t="s">
        <v>638</v>
      </c>
      <c r="E699" s="4" t="s">
        <v>20</v>
      </c>
      <c r="F699" s="4" t="s">
        <v>1902</v>
      </c>
      <c r="G699" s="4" t="s">
        <v>46</v>
      </c>
      <c r="H699" s="4" t="s">
        <v>22</v>
      </c>
      <c r="I699" s="4" t="s">
        <v>1903</v>
      </c>
      <c r="J699" s="4" t="s">
        <v>77</v>
      </c>
      <c r="K699" s="5">
        <v>6</v>
      </c>
      <c r="L699" s="2" t="s">
        <v>23</v>
      </c>
      <c r="M699" s="5">
        <v>5.1100000000000003</v>
      </c>
      <c r="P699" s="5">
        <v>30.66</v>
      </c>
      <c r="Q699" s="1" t="s">
        <v>1904</v>
      </c>
      <c r="V699">
        <f t="shared" si="22"/>
        <v>30.66</v>
      </c>
      <c r="W699" s="7">
        <f t="shared" si="21"/>
        <v>4918656.0400000019</v>
      </c>
    </row>
    <row r="700" spans="1:23" hidden="1">
      <c r="A700" s="3">
        <v>41774.647118055553</v>
      </c>
      <c r="B700" s="4" t="s">
        <v>1898</v>
      </c>
      <c r="C700" s="4" t="s">
        <v>64</v>
      </c>
      <c r="D700" s="4" t="s">
        <v>638</v>
      </c>
      <c r="E700" s="4" t="s">
        <v>20</v>
      </c>
      <c r="F700" s="4" t="s">
        <v>1905</v>
      </c>
      <c r="G700" s="4" t="s">
        <v>46</v>
      </c>
      <c r="H700" s="4" t="s">
        <v>22</v>
      </c>
      <c r="I700" s="4" t="s">
        <v>1906</v>
      </c>
      <c r="J700" s="4" t="s">
        <v>77</v>
      </c>
      <c r="K700" s="5">
        <v>6</v>
      </c>
      <c r="L700" s="2" t="s">
        <v>23</v>
      </c>
      <c r="M700" s="5">
        <v>62.96</v>
      </c>
      <c r="P700" s="5">
        <v>377.76</v>
      </c>
      <c r="Q700" s="1" t="s">
        <v>1907</v>
      </c>
      <c r="V700">
        <f t="shared" si="22"/>
        <v>377.76</v>
      </c>
      <c r="W700" s="7">
        <f t="shared" si="21"/>
        <v>4919033.8000000017</v>
      </c>
    </row>
    <row r="701" spans="1:23" hidden="1">
      <c r="A701" s="3">
        <v>41774.647129629629</v>
      </c>
      <c r="B701" s="4" t="s">
        <v>1898</v>
      </c>
      <c r="C701" s="4" t="s">
        <v>64</v>
      </c>
      <c r="D701" s="4" t="s">
        <v>638</v>
      </c>
      <c r="E701" s="4" t="s">
        <v>20</v>
      </c>
      <c r="F701" s="4" t="s">
        <v>1908</v>
      </c>
      <c r="G701" s="4" t="s">
        <v>46</v>
      </c>
      <c r="H701" s="4" t="s">
        <v>22</v>
      </c>
      <c r="I701" s="4" t="s">
        <v>1909</v>
      </c>
      <c r="J701" s="4" t="s">
        <v>77</v>
      </c>
      <c r="K701" s="5">
        <v>5</v>
      </c>
      <c r="L701" s="2" t="s">
        <v>23</v>
      </c>
      <c r="M701" s="5">
        <v>19.68</v>
      </c>
      <c r="P701" s="5">
        <v>98.4</v>
      </c>
      <c r="Q701" s="1" t="s">
        <v>1910</v>
      </c>
      <c r="V701">
        <f t="shared" si="22"/>
        <v>98.4</v>
      </c>
      <c r="W701" s="7">
        <f t="shared" si="21"/>
        <v>4919132.200000002</v>
      </c>
    </row>
    <row r="702" spans="1:23" hidden="1">
      <c r="A702" s="3">
        <v>41774.647152777776</v>
      </c>
      <c r="B702" s="4" t="s">
        <v>1898</v>
      </c>
      <c r="C702" s="4" t="s">
        <v>64</v>
      </c>
      <c r="D702" s="4" t="s">
        <v>638</v>
      </c>
      <c r="E702" s="4" t="s">
        <v>20</v>
      </c>
      <c r="F702" s="4" t="s">
        <v>1911</v>
      </c>
      <c r="G702" s="4" t="s">
        <v>46</v>
      </c>
      <c r="H702" s="4" t="s">
        <v>22</v>
      </c>
      <c r="I702" s="4" t="s">
        <v>1912</v>
      </c>
      <c r="J702" s="4" t="s">
        <v>77</v>
      </c>
      <c r="K702" s="5">
        <v>3</v>
      </c>
      <c r="L702" s="2" t="s">
        <v>23</v>
      </c>
      <c r="M702" s="5">
        <v>12.69</v>
      </c>
      <c r="P702" s="5">
        <v>38.07</v>
      </c>
      <c r="Q702" s="1" t="s">
        <v>1913</v>
      </c>
      <c r="V702">
        <f t="shared" si="22"/>
        <v>38.07</v>
      </c>
      <c r="W702" s="7">
        <f t="shared" si="21"/>
        <v>4919170.2700000023</v>
      </c>
    </row>
    <row r="703" spans="1:23" hidden="1">
      <c r="A703" s="3">
        <v>41774.647175925929</v>
      </c>
      <c r="B703" s="4" t="s">
        <v>1898</v>
      </c>
      <c r="C703" s="4" t="s">
        <v>64</v>
      </c>
      <c r="D703" s="4" t="s">
        <v>638</v>
      </c>
      <c r="E703" s="4" t="s">
        <v>20</v>
      </c>
      <c r="F703" s="4" t="s">
        <v>1914</v>
      </c>
      <c r="G703" s="4" t="s">
        <v>46</v>
      </c>
      <c r="H703" s="4" t="s">
        <v>22</v>
      </c>
      <c r="I703" s="4" t="s">
        <v>1915</v>
      </c>
      <c r="J703" s="4" t="s">
        <v>77</v>
      </c>
      <c r="K703" s="5">
        <v>7</v>
      </c>
      <c r="L703" s="2" t="s">
        <v>23</v>
      </c>
      <c r="M703" s="5">
        <v>17.97</v>
      </c>
      <c r="P703" s="5">
        <v>125.79</v>
      </c>
      <c r="Q703" s="1" t="s">
        <v>1916</v>
      </c>
      <c r="V703">
        <f t="shared" si="22"/>
        <v>125.79</v>
      </c>
      <c r="W703" s="7">
        <f t="shared" si="21"/>
        <v>4919296.0600000024</v>
      </c>
    </row>
    <row r="704" spans="1:23" hidden="1">
      <c r="A704" s="3">
        <v>41774.678622685184</v>
      </c>
      <c r="B704" s="4" t="s">
        <v>1898</v>
      </c>
      <c r="C704" s="4" t="s">
        <v>64</v>
      </c>
      <c r="D704" s="4" t="s">
        <v>638</v>
      </c>
      <c r="E704" s="4" t="s">
        <v>20</v>
      </c>
      <c r="F704" s="4" t="s">
        <v>1917</v>
      </c>
      <c r="G704" s="4" t="s">
        <v>46</v>
      </c>
      <c r="H704" s="4" t="s">
        <v>22</v>
      </c>
      <c r="I704" s="4" t="s">
        <v>1918</v>
      </c>
      <c r="J704" s="4" t="s">
        <v>77</v>
      </c>
      <c r="K704" s="5">
        <v>6</v>
      </c>
      <c r="L704" s="2" t="s">
        <v>23</v>
      </c>
      <c r="M704" s="5">
        <v>22.4</v>
      </c>
      <c r="P704" s="5">
        <v>134.4</v>
      </c>
      <c r="Q704" s="1" t="s">
        <v>1919</v>
      </c>
      <c r="V704">
        <f t="shared" si="22"/>
        <v>134.4</v>
      </c>
      <c r="W704" s="7">
        <f t="shared" si="21"/>
        <v>4919430.4600000028</v>
      </c>
    </row>
    <row r="705" spans="1:23" hidden="1">
      <c r="A705" s="3">
        <v>41774.692118055558</v>
      </c>
      <c r="B705" s="4" t="s">
        <v>1920</v>
      </c>
      <c r="C705" s="4" t="s">
        <v>64</v>
      </c>
      <c r="D705" s="4" t="s">
        <v>943</v>
      </c>
      <c r="E705" s="4" t="s">
        <v>20</v>
      </c>
      <c r="F705" s="4" t="s">
        <v>1921</v>
      </c>
      <c r="G705" s="4" t="s">
        <v>46</v>
      </c>
      <c r="H705" s="4" t="s">
        <v>22</v>
      </c>
      <c r="I705" s="4" t="s">
        <v>1922</v>
      </c>
      <c r="J705" s="4" t="s">
        <v>77</v>
      </c>
      <c r="K705" s="5">
        <v>20</v>
      </c>
      <c r="L705" s="2" t="s">
        <v>23</v>
      </c>
      <c r="M705" s="5">
        <v>15.5</v>
      </c>
      <c r="P705" s="5">
        <v>310</v>
      </c>
      <c r="Q705" s="1" t="s">
        <v>1923</v>
      </c>
      <c r="V705">
        <f t="shared" si="22"/>
        <v>310</v>
      </c>
      <c r="W705" s="7">
        <f t="shared" si="21"/>
        <v>4919740.4600000028</v>
      </c>
    </row>
    <row r="706" spans="1:23" hidden="1">
      <c r="A706" s="3">
        <v>41775.40898148148</v>
      </c>
      <c r="B706" s="4" t="s">
        <v>1924</v>
      </c>
      <c r="C706" s="4" t="s">
        <v>64</v>
      </c>
      <c r="D706" s="4" t="s">
        <v>776</v>
      </c>
      <c r="E706" s="4" t="s">
        <v>20</v>
      </c>
      <c r="F706" s="4" t="s">
        <v>1925</v>
      </c>
      <c r="G706" s="4" t="s">
        <v>46</v>
      </c>
      <c r="H706" s="4" t="s">
        <v>22</v>
      </c>
      <c r="I706" s="4" t="s">
        <v>1926</v>
      </c>
      <c r="J706" s="4" t="s">
        <v>77</v>
      </c>
      <c r="K706" s="5">
        <v>6</v>
      </c>
      <c r="L706" s="2" t="s">
        <v>23</v>
      </c>
      <c r="M706" s="5">
        <v>15</v>
      </c>
      <c r="O706" s="6">
        <v>15</v>
      </c>
      <c r="P706" s="5">
        <v>76.5</v>
      </c>
      <c r="Q706" s="1" t="s">
        <v>1927</v>
      </c>
      <c r="V706">
        <f t="shared" si="22"/>
        <v>76.5</v>
      </c>
      <c r="W706" s="7">
        <f t="shared" si="21"/>
        <v>4919816.9600000028</v>
      </c>
    </row>
    <row r="707" spans="1:23" hidden="1">
      <c r="A707" s="3">
        <v>41775.408993055556</v>
      </c>
      <c r="B707" s="4" t="s">
        <v>1924</v>
      </c>
      <c r="C707" s="4" t="s">
        <v>64</v>
      </c>
      <c r="D707" s="4" t="s">
        <v>776</v>
      </c>
      <c r="E707" s="4" t="s">
        <v>20</v>
      </c>
      <c r="F707" s="4" t="s">
        <v>1928</v>
      </c>
      <c r="G707" s="4" t="s">
        <v>46</v>
      </c>
      <c r="H707" s="4" t="s">
        <v>22</v>
      </c>
      <c r="I707" s="4" t="s">
        <v>1929</v>
      </c>
      <c r="J707" s="4" t="s">
        <v>77</v>
      </c>
      <c r="K707" s="5">
        <v>2</v>
      </c>
      <c r="L707" s="2" t="s">
        <v>23</v>
      </c>
      <c r="M707" s="5">
        <v>11</v>
      </c>
      <c r="O707" s="6">
        <v>15</v>
      </c>
      <c r="P707" s="5">
        <v>18.7</v>
      </c>
      <c r="Q707" s="1" t="s">
        <v>1930</v>
      </c>
      <c r="V707">
        <f t="shared" si="22"/>
        <v>18.7</v>
      </c>
      <c r="W707" s="7">
        <f t="shared" si="21"/>
        <v>4919835.6600000029</v>
      </c>
    </row>
    <row r="708" spans="1:23" hidden="1">
      <c r="A708" s="3">
        <v>41775.409004629626</v>
      </c>
      <c r="B708" s="4" t="s">
        <v>1924</v>
      </c>
      <c r="C708" s="4" t="s">
        <v>64</v>
      </c>
      <c r="D708" s="4" t="s">
        <v>776</v>
      </c>
      <c r="E708" s="4" t="s">
        <v>20</v>
      </c>
      <c r="F708" s="4" t="s">
        <v>1931</v>
      </c>
      <c r="G708" s="4" t="s">
        <v>46</v>
      </c>
      <c r="H708" s="4" t="s">
        <v>22</v>
      </c>
      <c r="I708" s="4" t="s">
        <v>1932</v>
      </c>
      <c r="J708" s="4" t="s">
        <v>77</v>
      </c>
      <c r="K708" s="5">
        <v>2</v>
      </c>
      <c r="L708" s="2" t="s">
        <v>23</v>
      </c>
      <c r="M708" s="5">
        <v>3.9</v>
      </c>
      <c r="O708" s="6">
        <v>15</v>
      </c>
      <c r="P708" s="5">
        <v>6.63</v>
      </c>
      <c r="Q708" s="1" t="s">
        <v>1933</v>
      </c>
      <c r="V708">
        <f t="shared" si="22"/>
        <v>6.63</v>
      </c>
      <c r="W708" s="7">
        <f t="shared" ref="W708:W771" si="23">V708+W707</f>
        <v>4919842.2900000028</v>
      </c>
    </row>
    <row r="709" spans="1:23" hidden="1">
      <c r="A709" s="3">
        <v>41775.687777777777</v>
      </c>
      <c r="B709" s="4" t="s">
        <v>1934</v>
      </c>
      <c r="C709" s="4" t="s">
        <v>64</v>
      </c>
      <c r="D709" s="4" t="s">
        <v>905</v>
      </c>
      <c r="E709" s="4" t="s">
        <v>20</v>
      </c>
      <c r="F709" s="4" t="s">
        <v>847</v>
      </c>
      <c r="H709" s="4" t="s">
        <v>22</v>
      </c>
      <c r="K709" s="5">
        <v>1</v>
      </c>
      <c r="L709" s="2" t="s">
        <v>23</v>
      </c>
      <c r="M709" s="5">
        <v>116.96</v>
      </c>
      <c r="P709" s="5">
        <v>116.96</v>
      </c>
      <c r="Q709" s="1" t="s">
        <v>848</v>
      </c>
      <c r="V709">
        <f t="shared" si="22"/>
        <v>116.96</v>
      </c>
      <c r="W709" s="7">
        <f t="shared" si="23"/>
        <v>4919959.2500000028</v>
      </c>
    </row>
    <row r="710" spans="1:23" hidden="1">
      <c r="A710" s="3">
        <v>41775.694490740738</v>
      </c>
      <c r="B710" s="4" t="s">
        <v>1935</v>
      </c>
      <c r="C710" s="4" t="s">
        <v>64</v>
      </c>
      <c r="D710" s="4" t="s">
        <v>943</v>
      </c>
      <c r="E710" s="4" t="s">
        <v>20</v>
      </c>
      <c r="F710" s="4" t="s">
        <v>1082</v>
      </c>
      <c r="G710" s="4" t="s">
        <v>46</v>
      </c>
      <c r="H710" s="4" t="s">
        <v>22</v>
      </c>
      <c r="I710" s="4" t="s">
        <v>1936</v>
      </c>
      <c r="J710" s="4" t="s">
        <v>77</v>
      </c>
      <c r="K710" s="5">
        <v>8</v>
      </c>
      <c r="L710" s="2" t="s">
        <v>23</v>
      </c>
      <c r="M710" s="5">
        <v>435</v>
      </c>
      <c r="P710" s="5">
        <v>3480</v>
      </c>
      <c r="Q710" s="1" t="s">
        <v>1084</v>
      </c>
      <c r="V710">
        <f t="shared" ref="V710:V773" si="24">IF(E710="JP",P710/110,P710)</f>
        <v>3480</v>
      </c>
      <c r="W710" s="7">
        <f t="shared" si="23"/>
        <v>4923439.2500000028</v>
      </c>
    </row>
    <row r="711" spans="1:23" hidden="1">
      <c r="A711" s="3">
        <v>41775.719039351854</v>
      </c>
      <c r="B711" s="4" t="s">
        <v>1937</v>
      </c>
      <c r="C711" s="4" t="s">
        <v>64</v>
      </c>
      <c r="D711" s="4" t="s">
        <v>1454</v>
      </c>
      <c r="E711" s="4" t="s">
        <v>20</v>
      </c>
      <c r="F711" s="4" t="s">
        <v>1464</v>
      </c>
      <c r="G711" s="4" t="s">
        <v>46</v>
      </c>
      <c r="H711" s="4" t="s">
        <v>22</v>
      </c>
      <c r="I711" s="4" t="s">
        <v>1938</v>
      </c>
      <c r="J711" s="4" t="s">
        <v>77</v>
      </c>
      <c r="K711" s="5">
        <v>1</v>
      </c>
      <c r="L711" s="2" t="s">
        <v>23</v>
      </c>
      <c r="M711" s="5">
        <v>508</v>
      </c>
      <c r="P711" s="5">
        <v>508</v>
      </c>
      <c r="Q711" s="1" t="s">
        <v>1466</v>
      </c>
      <c r="V711">
        <f t="shared" si="24"/>
        <v>508</v>
      </c>
      <c r="W711" s="7">
        <f t="shared" si="23"/>
        <v>4923947.2500000028</v>
      </c>
    </row>
    <row r="712" spans="1:23" hidden="1">
      <c r="A712" s="3">
        <v>41778.605219907404</v>
      </c>
      <c r="B712" s="4" t="s">
        <v>1939</v>
      </c>
      <c r="C712" s="4" t="s">
        <v>64</v>
      </c>
      <c r="D712" s="4" t="s">
        <v>630</v>
      </c>
      <c r="E712" s="4" t="s">
        <v>20</v>
      </c>
      <c r="F712" s="4" t="s">
        <v>1940</v>
      </c>
      <c r="G712" s="4" t="s">
        <v>46</v>
      </c>
      <c r="H712" s="4" t="s">
        <v>22</v>
      </c>
      <c r="I712" s="4" t="s">
        <v>1941</v>
      </c>
      <c r="J712" s="4" t="s">
        <v>77</v>
      </c>
      <c r="K712" s="5">
        <v>2</v>
      </c>
      <c r="L712" s="2" t="s">
        <v>23</v>
      </c>
      <c r="M712" s="5">
        <v>600.24</v>
      </c>
      <c r="P712" s="5">
        <v>1200.48</v>
      </c>
      <c r="Q712" s="1" t="s">
        <v>1942</v>
      </c>
      <c r="V712">
        <f t="shared" si="24"/>
        <v>1200.48</v>
      </c>
      <c r="W712" s="7">
        <f t="shared" si="23"/>
        <v>4925147.7300000032</v>
      </c>
    </row>
    <row r="713" spans="1:23" hidden="1">
      <c r="A713" s="3">
        <v>41778.605219907404</v>
      </c>
      <c r="B713" s="4" t="s">
        <v>1939</v>
      </c>
      <c r="C713" s="4" t="s">
        <v>64</v>
      </c>
      <c r="D713" s="4" t="s">
        <v>630</v>
      </c>
      <c r="E713" s="4" t="s">
        <v>20</v>
      </c>
      <c r="F713" s="4" t="s">
        <v>1943</v>
      </c>
      <c r="G713" s="4" t="s">
        <v>46</v>
      </c>
      <c r="H713" s="4" t="s">
        <v>22</v>
      </c>
      <c r="I713" s="4" t="s">
        <v>1944</v>
      </c>
      <c r="J713" s="4" t="s">
        <v>77</v>
      </c>
      <c r="K713" s="5">
        <v>2</v>
      </c>
      <c r="L713" s="2" t="s">
        <v>23</v>
      </c>
      <c r="M713" s="5">
        <v>576.77</v>
      </c>
      <c r="P713" s="5">
        <v>1153.54</v>
      </c>
      <c r="Q713" s="1" t="s">
        <v>1945</v>
      </c>
      <c r="V713">
        <f t="shared" si="24"/>
        <v>1153.54</v>
      </c>
      <c r="W713" s="7">
        <f t="shared" si="23"/>
        <v>4926301.2700000033</v>
      </c>
    </row>
    <row r="714" spans="1:23" hidden="1">
      <c r="A714" s="3">
        <v>41778.605231481481</v>
      </c>
      <c r="B714" s="4" t="s">
        <v>1939</v>
      </c>
      <c r="C714" s="4" t="s">
        <v>64</v>
      </c>
      <c r="D714" s="4" t="s">
        <v>630</v>
      </c>
      <c r="E714" s="4" t="s">
        <v>20</v>
      </c>
      <c r="F714" s="4" t="s">
        <v>1946</v>
      </c>
      <c r="G714" s="4" t="s">
        <v>46</v>
      </c>
      <c r="H714" s="4" t="s">
        <v>22</v>
      </c>
      <c r="I714" s="4" t="s">
        <v>1947</v>
      </c>
      <c r="J714" s="4" t="s">
        <v>77</v>
      </c>
      <c r="K714" s="5">
        <v>2</v>
      </c>
      <c r="L714" s="2" t="s">
        <v>23</v>
      </c>
      <c r="M714" s="5">
        <v>17.420000000000002</v>
      </c>
      <c r="P714" s="5">
        <v>34.840000000000003</v>
      </c>
      <c r="Q714" s="1" t="s">
        <v>1948</v>
      </c>
      <c r="V714">
        <f t="shared" si="24"/>
        <v>34.840000000000003</v>
      </c>
      <c r="W714" s="7">
        <f t="shared" si="23"/>
        <v>4926336.1100000031</v>
      </c>
    </row>
    <row r="715" spans="1:23" hidden="1">
      <c r="A715" s="3">
        <v>41778.605243055557</v>
      </c>
      <c r="B715" s="4" t="s">
        <v>1939</v>
      </c>
      <c r="C715" s="4" t="s">
        <v>64</v>
      </c>
      <c r="D715" s="4" t="s">
        <v>630</v>
      </c>
      <c r="E715" s="4" t="s">
        <v>20</v>
      </c>
      <c r="F715" s="4" t="s">
        <v>1949</v>
      </c>
      <c r="G715" s="4" t="s">
        <v>46</v>
      </c>
      <c r="H715" s="4" t="s">
        <v>22</v>
      </c>
      <c r="I715" s="4" t="s">
        <v>1950</v>
      </c>
      <c r="J715" s="4" t="s">
        <v>77</v>
      </c>
      <c r="K715" s="5">
        <v>8</v>
      </c>
      <c r="L715" s="2" t="s">
        <v>23</v>
      </c>
      <c r="M715" s="5">
        <v>1.86</v>
      </c>
      <c r="P715" s="5">
        <v>14.88</v>
      </c>
      <c r="Q715" s="1" t="s">
        <v>1951</v>
      </c>
      <c r="V715">
        <f t="shared" si="24"/>
        <v>14.88</v>
      </c>
      <c r="W715" s="7">
        <f t="shared" si="23"/>
        <v>4926350.990000003</v>
      </c>
    </row>
    <row r="716" spans="1:23" hidden="1">
      <c r="A716" s="3">
        <v>41778.605243055557</v>
      </c>
      <c r="B716" s="4" t="s">
        <v>1939</v>
      </c>
      <c r="C716" s="4" t="s">
        <v>64</v>
      </c>
      <c r="D716" s="4" t="s">
        <v>630</v>
      </c>
      <c r="E716" s="4" t="s">
        <v>20</v>
      </c>
      <c r="F716" s="4" t="s">
        <v>1952</v>
      </c>
      <c r="G716" s="4" t="s">
        <v>46</v>
      </c>
      <c r="H716" s="4" t="s">
        <v>22</v>
      </c>
      <c r="I716" s="4" t="s">
        <v>1953</v>
      </c>
      <c r="J716" s="4" t="s">
        <v>77</v>
      </c>
      <c r="K716" s="5">
        <v>16</v>
      </c>
      <c r="L716" s="2" t="s">
        <v>23</v>
      </c>
      <c r="M716" s="5">
        <v>5.2</v>
      </c>
      <c r="P716" s="5">
        <v>83.2</v>
      </c>
      <c r="Q716" s="1" t="s">
        <v>1954</v>
      </c>
      <c r="V716">
        <f t="shared" si="24"/>
        <v>83.2</v>
      </c>
      <c r="W716" s="7">
        <f t="shared" si="23"/>
        <v>4926434.1900000032</v>
      </c>
    </row>
    <row r="717" spans="1:23" hidden="1">
      <c r="A717" s="3">
        <v>41779.427465277775</v>
      </c>
      <c r="B717" s="4" t="s">
        <v>1955</v>
      </c>
      <c r="C717" s="4" t="s">
        <v>64</v>
      </c>
      <c r="D717" s="4" t="s">
        <v>802</v>
      </c>
      <c r="E717" s="4" t="s">
        <v>20</v>
      </c>
      <c r="F717" s="4" t="s">
        <v>1956</v>
      </c>
      <c r="G717" s="4" t="s">
        <v>46</v>
      </c>
      <c r="H717" s="4" t="s">
        <v>22</v>
      </c>
      <c r="I717" s="4" t="s">
        <v>1957</v>
      </c>
      <c r="J717" s="4" t="s">
        <v>77</v>
      </c>
      <c r="K717" s="5">
        <v>12</v>
      </c>
      <c r="L717" s="2" t="s">
        <v>23</v>
      </c>
      <c r="M717" s="5">
        <v>48.05</v>
      </c>
      <c r="O717" s="6">
        <v>5</v>
      </c>
      <c r="P717" s="5">
        <v>547.77</v>
      </c>
      <c r="Q717" s="1" t="s">
        <v>1958</v>
      </c>
      <c r="V717">
        <f t="shared" si="24"/>
        <v>547.77</v>
      </c>
      <c r="W717" s="7">
        <f t="shared" si="23"/>
        <v>4926981.9600000028</v>
      </c>
    </row>
    <row r="718" spans="1:23" hidden="1">
      <c r="A718" s="3">
        <v>41779.427476851852</v>
      </c>
      <c r="B718" s="4" t="s">
        <v>1955</v>
      </c>
      <c r="C718" s="4" t="s">
        <v>64</v>
      </c>
      <c r="D718" s="4" t="s">
        <v>802</v>
      </c>
      <c r="E718" s="4" t="s">
        <v>20</v>
      </c>
      <c r="F718" s="4" t="s">
        <v>1959</v>
      </c>
      <c r="G718" s="4" t="s">
        <v>46</v>
      </c>
      <c r="H718" s="4" t="s">
        <v>22</v>
      </c>
      <c r="I718" s="4" t="s">
        <v>1960</v>
      </c>
      <c r="J718" s="4" t="s">
        <v>77</v>
      </c>
      <c r="K718" s="5">
        <v>2</v>
      </c>
      <c r="L718" s="2" t="s">
        <v>23</v>
      </c>
      <c r="M718" s="5">
        <v>97.6</v>
      </c>
      <c r="O718" s="6">
        <v>5</v>
      </c>
      <c r="P718" s="5">
        <v>185.44</v>
      </c>
      <c r="Q718" s="1" t="s">
        <v>1961</v>
      </c>
      <c r="V718">
        <f t="shared" si="24"/>
        <v>185.44</v>
      </c>
      <c r="W718" s="7">
        <f t="shared" si="23"/>
        <v>4927167.4000000032</v>
      </c>
    </row>
    <row r="719" spans="1:23" hidden="1">
      <c r="A719" s="3">
        <v>41779.427476851852</v>
      </c>
      <c r="B719" s="4" t="s">
        <v>1955</v>
      </c>
      <c r="C719" s="4" t="s">
        <v>64</v>
      </c>
      <c r="D719" s="4" t="s">
        <v>802</v>
      </c>
      <c r="E719" s="4" t="s">
        <v>20</v>
      </c>
      <c r="F719" s="4" t="s">
        <v>1962</v>
      </c>
      <c r="G719" s="4" t="s">
        <v>46</v>
      </c>
      <c r="H719" s="4" t="s">
        <v>22</v>
      </c>
      <c r="I719" s="4" t="s">
        <v>1963</v>
      </c>
      <c r="J719" s="4" t="s">
        <v>77</v>
      </c>
      <c r="K719" s="5">
        <v>22</v>
      </c>
      <c r="L719" s="2" t="s">
        <v>23</v>
      </c>
      <c r="M719" s="5">
        <v>36.15</v>
      </c>
      <c r="O719" s="6">
        <v>5</v>
      </c>
      <c r="P719" s="5">
        <v>755.54</v>
      </c>
      <c r="Q719" s="1" t="s">
        <v>1964</v>
      </c>
      <c r="V719">
        <f t="shared" si="24"/>
        <v>755.54</v>
      </c>
      <c r="W719" s="7">
        <f t="shared" si="23"/>
        <v>4927922.9400000032</v>
      </c>
    </row>
    <row r="720" spans="1:23" hidden="1">
      <c r="A720" s="3">
        <v>41779.427488425928</v>
      </c>
      <c r="B720" s="4" t="s">
        <v>1955</v>
      </c>
      <c r="C720" s="4" t="s">
        <v>64</v>
      </c>
      <c r="D720" s="4" t="s">
        <v>802</v>
      </c>
      <c r="E720" s="4" t="s">
        <v>20</v>
      </c>
      <c r="F720" s="4" t="s">
        <v>1965</v>
      </c>
      <c r="G720" s="4" t="s">
        <v>46</v>
      </c>
      <c r="H720" s="4" t="s">
        <v>22</v>
      </c>
      <c r="I720" s="4" t="s">
        <v>1966</v>
      </c>
      <c r="J720" s="4" t="s">
        <v>77</v>
      </c>
      <c r="K720" s="5">
        <v>6</v>
      </c>
      <c r="L720" s="2" t="s">
        <v>23</v>
      </c>
      <c r="M720" s="5">
        <v>69.45</v>
      </c>
      <c r="O720" s="6">
        <v>5</v>
      </c>
      <c r="P720" s="5">
        <v>395.87</v>
      </c>
      <c r="Q720" s="1" t="s">
        <v>1967</v>
      </c>
      <c r="V720">
        <f t="shared" si="24"/>
        <v>395.87</v>
      </c>
      <c r="W720" s="7">
        <f t="shared" si="23"/>
        <v>4928318.8100000033</v>
      </c>
    </row>
    <row r="721" spans="1:23" hidden="1">
      <c r="A721" s="3">
        <v>41779.427488425928</v>
      </c>
      <c r="B721" s="4" t="s">
        <v>1955</v>
      </c>
      <c r="C721" s="4" t="s">
        <v>64</v>
      </c>
      <c r="D721" s="4" t="s">
        <v>802</v>
      </c>
      <c r="E721" s="4" t="s">
        <v>20</v>
      </c>
      <c r="F721" s="4" t="s">
        <v>1968</v>
      </c>
      <c r="G721" s="4" t="s">
        <v>46</v>
      </c>
      <c r="H721" s="4" t="s">
        <v>22</v>
      </c>
      <c r="I721" s="4" t="s">
        <v>1969</v>
      </c>
      <c r="J721" s="4" t="s">
        <v>77</v>
      </c>
      <c r="K721" s="5">
        <v>1</v>
      </c>
      <c r="L721" s="2" t="s">
        <v>1287</v>
      </c>
      <c r="M721" s="5">
        <v>385</v>
      </c>
      <c r="O721" s="6">
        <v>5</v>
      </c>
      <c r="P721" s="5">
        <v>365.75</v>
      </c>
      <c r="Q721" s="1" t="s">
        <v>1970</v>
      </c>
      <c r="V721">
        <f t="shared" si="24"/>
        <v>365.75</v>
      </c>
      <c r="W721" s="7">
        <f t="shared" si="23"/>
        <v>4928684.5600000033</v>
      </c>
    </row>
    <row r="722" spans="1:23" hidden="1">
      <c r="A722" s="3">
        <v>41779.594085648147</v>
      </c>
      <c r="B722" s="4" t="s">
        <v>1974</v>
      </c>
      <c r="C722" s="4" t="s">
        <v>427</v>
      </c>
      <c r="D722" s="4" t="s">
        <v>928</v>
      </c>
      <c r="E722" s="4" t="s">
        <v>20</v>
      </c>
      <c r="F722" s="4" t="s">
        <v>1975</v>
      </c>
      <c r="G722" s="4" t="s">
        <v>46</v>
      </c>
      <c r="H722" s="4" t="s">
        <v>22</v>
      </c>
      <c r="I722" s="4" t="s">
        <v>1976</v>
      </c>
      <c r="J722" s="4" t="s">
        <v>77</v>
      </c>
      <c r="K722" s="5">
        <v>1</v>
      </c>
      <c r="L722" s="2" t="s">
        <v>23</v>
      </c>
      <c r="M722" s="5">
        <v>57.93</v>
      </c>
      <c r="P722" s="5">
        <v>57.93</v>
      </c>
      <c r="Q722" s="1" t="s">
        <v>1977</v>
      </c>
      <c r="V722">
        <f t="shared" si="24"/>
        <v>57.93</v>
      </c>
      <c r="W722" s="7">
        <f t="shared" si="23"/>
        <v>4928742.490000003</v>
      </c>
    </row>
    <row r="723" spans="1:23" hidden="1">
      <c r="A723" s="3">
        <v>41779.594085648147</v>
      </c>
      <c r="B723" s="4" t="s">
        <v>1974</v>
      </c>
      <c r="C723" s="4" t="s">
        <v>427</v>
      </c>
      <c r="D723" s="4" t="s">
        <v>928</v>
      </c>
      <c r="E723" s="4" t="s">
        <v>20</v>
      </c>
      <c r="F723" s="4" t="s">
        <v>1978</v>
      </c>
      <c r="G723" s="4" t="s">
        <v>46</v>
      </c>
      <c r="H723" s="4" t="s">
        <v>22</v>
      </c>
      <c r="I723" s="4" t="s">
        <v>1979</v>
      </c>
      <c r="J723" s="4" t="s">
        <v>77</v>
      </c>
      <c r="K723" s="5">
        <v>1</v>
      </c>
      <c r="L723" s="2" t="s">
        <v>23</v>
      </c>
      <c r="M723" s="5">
        <v>57.93</v>
      </c>
      <c r="P723" s="5">
        <v>57.93</v>
      </c>
      <c r="Q723" s="1" t="s">
        <v>1980</v>
      </c>
      <c r="V723">
        <f t="shared" si="24"/>
        <v>57.93</v>
      </c>
      <c r="W723" s="7">
        <f t="shared" si="23"/>
        <v>4928800.4200000027</v>
      </c>
    </row>
    <row r="724" spans="1:23" hidden="1">
      <c r="A724" s="3">
        <v>41779.594097222223</v>
      </c>
      <c r="B724" s="4" t="s">
        <v>1974</v>
      </c>
      <c r="C724" s="4" t="s">
        <v>427</v>
      </c>
      <c r="D724" s="4" t="s">
        <v>928</v>
      </c>
      <c r="E724" s="4" t="s">
        <v>20</v>
      </c>
      <c r="F724" s="4" t="s">
        <v>1981</v>
      </c>
      <c r="G724" s="4" t="s">
        <v>46</v>
      </c>
      <c r="H724" s="4" t="s">
        <v>22</v>
      </c>
      <c r="I724" s="4" t="s">
        <v>1982</v>
      </c>
      <c r="J724" s="4" t="s">
        <v>77</v>
      </c>
      <c r="K724" s="5">
        <v>1</v>
      </c>
      <c r="L724" s="2" t="s">
        <v>23</v>
      </c>
      <c r="M724" s="5">
        <v>57.93</v>
      </c>
      <c r="P724" s="5">
        <v>57.93</v>
      </c>
      <c r="Q724" s="1" t="s">
        <v>1983</v>
      </c>
      <c r="V724">
        <f t="shared" si="24"/>
        <v>57.93</v>
      </c>
      <c r="W724" s="7">
        <f t="shared" si="23"/>
        <v>4928858.3500000024</v>
      </c>
    </row>
    <row r="725" spans="1:23" hidden="1">
      <c r="A725" s="3">
        <v>41779.606122685182</v>
      </c>
      <c r="B725" s="4" t="s">
        <v>1984</v>
      </c>
      <c r="C725" s="4" t="s">
        <v>18</v>
      </c>
      <c r="D725" s="4" t="s">
        <v>441</v>
      </c>
      <c r="E725" s="4" t="s">
        <v>20</v>
      </c>
      <c r="F725" s="4" t="s">
        <v>60</v>
      </c>
      <c r="H725" s="4" t="s">
        <v>22</v>
      </c>
      <c r="K725" s="5">
        <v>1</v>
      </c>
      <c r="L725" s="2" t="s">
        <v>23</v>
      </c>
      <c r="M725" s="5">
        <v>500</v>
      </c>
      <c r="P725" s="5">
        <v>500</v>
      </c>
      <c r="Q725" s="1" t="s">
        <v>61</v>
      </c>
      <c r="V725">
        <f t="shared" si="24"/>
        <v>500</v>
      </c>
      <c r="W725" s="7">
        <f t="shared" si="23"/>
        <v>4929358.3500000024</v>
      </c>
    </row>
    <row r="726" spans="1:23" hidden="1">
      <c r="A726" s="3">
        <v>41779.750821759262</v>
      </c>
      <c r="B726" s="4" t="s">
        <v>1955</v>
      </c>
      <c r="C726" s="4" t="s">
        <v>64</v>
      </c>
      <c r="D726" s="4" t="s">
        <v>802</v>
      </c>
      <c r="E726" s="4" t="s">
        <v>20</v>
      </c>
      <c r="F726" s="4" t="s">
        <v>1971</v>
      </c>
      <c r="G726" s="4" t="s">
        <v>46</v>
      </c>
      <c r="H726" s="4" t="s">
        <v>22</v>
      </c>
      <c r="I726" s="4" t="s">
        <v>1972</v>
      </c>
      <c r="J726" s="4" t="s">
        <v>77</v>
      </c>
      <c r="K726" s="5">
        <v>25</v>
      </c>
      <c r="L726" s="2" t="s">
        <v>23</v>
      </c>
      <c r="M726" s="5">
        <v>42.3</v>
      </c>
      <c r="O726" s="6">
        <v>5</v>
      </c>
      <c r="P726" s="5">
        <v>1004.63</v>
      </c>
      <c r="Q726" s="1" t="s">
        <v>1973</v>
      </c>
      <c r="V726">
        <f t="shared" si="24"/>
        <v>1004.63</v>
      </c>
      <c r="W726" s="7">
        <f t="shared" si="23"/>
        <v>4930362.9800000023</v>
      </c>
    </row>
    <row r="727" spans="1:23" hidden="1">
      <c r="A727" s="3">
        <v>41781.441620370373</v>
      </c>
      <c r="B727" s="4" t="s">
        <v>1985</v>
      </c>
      <c r="C727" s="4" t="s">
        <v>59</v>
      </c>
      <c r="D727" s="4" t="s">
        <v>37</v>
      </c>
      <c r="E727" s="4" t="s">
        <v>20</v>
      </c>
      <c r="F727" s="4" t="s">
        <v>27</v>
      </c>
      <c r="H727" s="4" t="s">
        <v>22</v>
      </c>
      <c r="K727" s="5">
        <v>3</v>
      </c>
      <c r="L727" s="2" t="s">
        <v>23</v>
      </c>
      <c r="M727" s="5">
        <v>574</v>
      </c>
      <c r="P727" s="5">
        <v>1722</v>
      </c>
      <c r="Q727" s="1" t="s">
        <v>29</v>
      </c>
      <c r="V727">
        <f t="shared" si="24"/>
        <v>1722</v>
      </c>
      <c r="W727" s="7">
        <f t="shared" si="23"/>
        <v>4932084.9800000023</v>
      </c>
    </row>
    <row r="728" spans="1:23" hidden="1">
      <c r="A728" s="3">
        <v>41782.463217592594</v>
      </c>
      <c r="B728" s="4" t="s">
        <v>1986</v>
      </c>
      <c r="C728" s="4" t="s">
        <v>64</v>
      </c>
      <c r="D728" s="4" t="s">
        <v>74</v>
      </c>
      <c r="E728" s="4" t="s">
        <v>20</v>
      </c>
      <c r="F728" s="4" t="s">
        <v>843</v>
      </c>
      <c r="H728" s="4" t="s">
        <v>22</v>
      </c>
      <c r="K728" s="5">
        <v>1</v>
      </c>
      <c r="L728" s="2" t="s">
        <v>23</v>
      </c>
      <c r="M728" s="5">
        <v>4000</v>
      </c>
      <c r="P728" s="5">
        <v>4000</v>
      </c>
      <c r="Q728" s="1" t="s">
        <v>844</v>
      </c>
      <c r="V728">
        <f t="shared" si="24"/>
        <v>4000</v>
      </c>
      <c r="W728" s="7">
        <f t="shared" si="23"/>
        <v>4936084.9800000023</v>
      </c>
    </row>
    <row r="729" spans="1:23" hidden="1">
      <c r="A729" s="3">
        <v>41782.64508101852</v>
      </c>
      <c r="B729" s="4" t="s">
        <v>1987</v>
      </c>
      <c r="C729" s="4" t="s">
        <v>64</v>
      </c>
      <c r="D729" s="4" t="s">
        <v>638</v>
      </c>
      <c r="E729" s="4" t="s">
        <v>20</v>
      </c>
      <c r="F729" s="4" t="s">
        <v>1988</v>
      </c>
      <c r="G729" s="4" t="s">
        <v>46</v>
      </c>
      <c r="H729" s="4" t="s">
        <v>22</v>
      </c>
      <c r="I729" s="4" t="s">
        <v>1989</v>
      </c>
      <c r="J729" s="4" t="s">
        <v>77</v>
      </c>
      <c r="K729" s="5">
        <v>8</v>
      </c>
      <c r="L729" s="2" t="s">
        <v>23</v>
      </c>
      <c r="M729" s="5">
        <v>60.91</v>
      </c>
      <c r="P729" s="5">
        <v>487.28</v>
      </c>
      <c r="Q729" s="1" t="s">
        <v>1990</v>
      </c>
      <c r="V729">
        <f t="shared" si="24"/>
        <v>487.28</v>
      </c>
      <c r="W729" s="7">
        <f t="shared" si="23"/>
        <v>4936572.2600000026</v>
      </c>
    </row>
    <row r="730" spans="1:23" hidden="1">
      <c r="A730" s="3">
        <v>41782.645092592589</v>
      </c>
      <c r="B730" s="4" t="s">
        <v>1987</v>
      </c>
      <c r="C730" s="4" t="s">
        <v>64</v>
      </c>
      <c r="D730" s="4" t="s">
        <v>638</v>
      </c>
      <c r="E730" s="4" t="s">
        <v>20</v>
      </c>
      <c r="F730" s="4" t="s">
        <v>1988</v>
      </c>
      <c r="G730" s="4" t="s">
        <v>46</v>
      </c>
      <c r="H730" s="4" t="s">
        <v>22</v>
      </c>
      <c r="I730" s="4" t="s">
        <v>1991</v>
      </c>
      <c r="J730" s="4" t="s">
        <v>77</v>
      </c>
      <c r="K730" s="5">
        <v>28</v>
      </c>
      <c r="L730" s="2" t="s">
        <v>23</v>
      </c>
      <c r="M730" s="5">
        <v>60.91</v>
      </c>
      <c r="P730" s="5">
        <v>1705.48</v>
      </c>
      <c r="Q730" s="1" t="s">
        <v>1990</v>
      </c>
      <c r="V730">
        <f t="shared" si="24"/>
        <v>1705.48</v>
      </c>
      <c r="W730" s="7">
        <f t="shared" si="23"/>
        <v>4938277.740000003</v>
      </c>
    </row>
    <row r="731" spans="1:23" hidden="1">
      <c r="A731" s="3">
        <v>41782.690775462965</v>
      </c>
      <c r="B731" s="4" t="s">
        <v>1992</v>
      </c>
      <c r="C731" s="4" t="s">
        <v>64</v>
      </c>
      <c r="D731" s="4" t="s">
        <v>1993</v>
      </c>
      <c r="E731" s="4" t="s">
        <v>20</v>
      </c>
      <c r="F731" s="4" t="s">
        <v>1994</v>
      </c>
      <c r="G731" s="4" t="s">
        <v>46</v>
      </c>
      <c r="H731" s="4" t="s">
        <v>22</v>
      </c>
      <c r="I731" s="4" t="s">
        <v>1995</v>
      </c>
      <c r="J731" s="4" t="s">
        <v>77</v>
      </c>
      <c r="K731" s="5">
        <v>4</v>
      </c>
      <c r="L731" s="2" t="s">
        <v>23</v>
      </c>
      <c r="M731" s="5">
        <v>69</v>
      </c>
      <c r="P731" s="5">
        <v>276</v>
      </c>
      <c r="Q731" s="1" t="s">
        <v>1996</v>
      </c>
      <c r="V731">
        <f t="shared" si="24"/>
        <v>276</v>
      </c>
      <c r="W731" s="7">
        <f t="shared" si="23"/>
        <v>4938553.740000003</v>
      </c>
    </row>
    <row r="732" spans="1:23" hidden="1">
      <c r="A732" s="3">
        <v>41782.690775462965</v>
      </c>
      <c r="B732" s="4" t="s">
        <v>1992</v>
      </c>
      <c r="C732" s="4" t="s">
        <v>64</v>
      </c>
      <c r="D732" s="4" t="s">
        <v>1993</v>
      </c>
      <c r="E732" s="4" t="s">
        <v>20</v>
      </c>
      <c r="F732" s="4" t="s">
        <v>1997</v>
      </c>
      <c r="G732" s="4" t="s">
        <v>46</v>
      </c>
      <c r="H732" s="4" t="s">
        <v>22</v>
      </c>
      <c r="I732" s="4" t="s">
        <v>1998</v>
      </c>
      <c r="J732" s="4" t="s">
        <v>77</v>
      </c>
      <c r="K732" s="5">
        <v>16</v>
      </c>
      <c r="L732" s="2" t="s">
        <v>23</v>
      </c>
      <c r="M732" s="5">
        <v>53</v>
      </c>
      <c r="P732" s="5">
        <v>848</v>
      </c>
      <c r="Q732" s="1" t="s">
        <v>1999</v>
      </c>
      <c r="V732">
        <f t="shared" si="24"/>
        <v>848</v>
      </c>
      <c r="W732" s="7">
        <f t="shared" si="23"/>
        <v>4939401.740000003</v>
      </c>
    </row>
    <row r="733" spans="1:23" hidden="1">
      <c r="A733" s="3">
        <v>41782.717083333337</v>
      </c>
      <c r="B733" s="4" t="s">
        <v>2000</v>
      </c>
      <c r="C733" s="4" t="s">
        <v>64</v>
      </c>
      <c r="D733" s="4" t="s">
        <v>2001</v>
      </c>
      <c r="E733" s="4" t="s">
        <v>20</v>
      </c>
      <c r="F733" s="4" t="s">
        <v>2002</v>
      </c>
      <c r="G733" s="4" t="s">
        <v>46</v>
      </c>
      <c r="H733" s="4" t="s">
        <v>22</v>
      </c>
      <c r="I733" s="4" t="s">
        <v>2003</v>
      </c>
      <c r="J733" s="4" t="s">
        <v>77</v>
      </c>
      <c r="K733" s="5">
        <v>1</v>
      </c>
      <c r="L733" s="2" t="s">
        <v>23</v>
      </c>
      <c r="M733" s="5">
        <v>97.3</v>
      </c>
      <c r="P733" s="5">
        <v>97.3</v>
      </c>
      <c r="Q733" s="1" t="s">
        <v>2004</v>
      </c>
      <c r="V733">
        <f t="shared" si="24"/>
        <v>97.3</v>
      </c>
      <c r="W733" s="7">
        <f t="shared" si="23"/>
        <v>4939499.0400000028</v>
      </c>
    </row>
    <row r="734" spans="1:23" hidden="1">
      <c r="A734" s="3">
        <v>41782.717083333337</v>
      </c>
      <c r="B734" s="4" t="s">
        <v>2000</v>
      </c>
      <c r="C734" s="4" t="s">
        <v>64</v>
      </c>
      <c r="D734" s="4" t="s">
        <v>2001</v>
      </c>
      <c r="E734" s="4" t="s">
        <v>20</v>
      </c>
      <c r="F734" s="4" t="s">
        <v>2002</v>
      </c>
      <c r="G734" s="4" t="s">
        <v>46</v>
      </c>
      <c r="H734" s="4" t="s">
        <v>22</v>
      </c>
      <c r="I734" s="4" t="s">
        <v>2005</v>
      </c>
      <c r="J734" s="4" t="s">
        <v>77</v>
      </c>
      <c r="K734" s="5">
        <v>1</v>
      </c>
      <c r="L734" s="2" t="s">
        <v>23</v>
      </c>
      <c r="M734" s="5">
        <v>97.3</v>
      </c>
      <c r="P734" s="5">
        <v>97.3</v>
      </c>
      <c r="Q734" s="1" t="s">
        <v>2004</v>
      </c>
      <c r="V734">
        <f t="shared" si="24"/>
        <v>97.3</v>
      </c>
      <c r="W734" s="7">
        <f t="shared" si="23"/>
        <v>4939596.3400000026</v>
      </c>
    </row>
    <row r="735" spans="1:23" hidden="1">
      <c r="A735" s="3">
        <v>41782.720358796294</v>
      </c>
      <c r="B735" s="4" t="s">
        <v>2006</v>
      </c>
      <c r="C735" s="4" t="s">
        <v>64</v>
      </c>
      <c r="D735" s="4" t="s">
        <v>2007</v>
      </c>
      <c r="E735" s="4" t="s">
        <v>20</v>
      </c>
      <c r="F735" s="4" t="s">
        <v>2008</v>
      </c>
      <c r="G735" s="4" t="s">
        <v>46</v>
      </c>
      <c r="H735" s="4" t="s">
        <v>22</v>
      </c>
      <c r="I735" s="4" t="s">
        <v>2009</v>
      </c>
      <c r="J735" s="4" t="s">
        <v>77</v>
      </c>
      <c r="K735" s="5">
        <v>3</v>
      </c>
      <c r="L735" s="2" t="s">
        <v>23</v>
      </c>
      <c r="M735" s="5">
        <v>10.14</v>
      </c>
      <c r="P735" s="5">
        <v>30.42</v>
      </c>
      <c r="Q735" s="1" t="s">
        <v>2010</v>
      </c>
      <c r="V735">
        <f t="shared" si="24"/>
        <v>30.42</v>
      </c>
      <c r="W735" s="7">
        <f t="shared" si="23"/>
        <v>4939626.7600000026</v>
      </c>
    </row>
    <row r="736" spans="1:23" hidden="1">
      <c r="A736" s="3">
        <v>41785.40253472222</v>
      </c>
      <c r="B736" s="4" t="s">
        <v>2011</v>
      </c>
      <c r="C736" s="4" t="s">
        <v>427</v>
      </c>
      <c r="D736" s="4" t="s">
        <v>2012</v>
      </c>
      <c r="E736" s="4" t="s">
        <v>20</v>
      </c>
      <c r="F736" s="4" t="s">
        <v>2013</v>
      </c>
      <c r="G736" s="4" t="s">
        <v>46</v>
      </c>
      <c r="H736" s="4" t="s">
        <v>22</v>
      </c>
      <c r="I736" s="4" t="s">
        <v>2014</v>
      </c>
      <c r="J736" s="4" t="s">
        <v>77</v>
      </c>
      <c r="K736" s="5">
        <v>6</v>
      </c>
      <c r="L736" s="2" t="s">
        <v>23</v>
      </c>
      <c r="M736" s="5">
        <v>42.08</v>
      </c>
      <c r="P736" s="5">
        <v>252.48</v>
      </c>
      <c r="Q736" s="1" t="s">
        <v>2015</v>
      </c>
      <c r="V736">
        <f t="shared" si="24"/>
        <v>252.48</v>
      </c>
      <c r="W736" s="7">
        <f t="shared" si="23"/>
        <v>4939879.240000003</v>
      </c>
    </row>
    <row r="737" spans="1:23" hidden="1">
      <c r="A737" s="3">
        <v>41785.4378125</v>
      </c>
      <c r="B737" s="4" t="s">
        <v>2016</v>
      </c>
      <c r="C737" s="4" t="s">
        <v>64</v>
      </c>
      <c r="D737" s="4" t="s">
        <v>943</v>
      </c>
      <c r="E737" s="4" t="s">
        <v>20</v>
      </c>
      <c r="F737" s="4" t="s">
        <v>2017</v>
      </c>
      <c r="G737" s="4" t="s">
        <v>46</v>
      </c>
      <c r="H737" s="4" t="s">
        <v>22</v>
      </c>
      <c r="I737" s="4" t="s">
        <v>2018</v>
      </c>
      <c r="J737" s="4" t="s">
        <v>77</v>
      </c>
      <c r="K737" s="5">
        <v>1</v>
      </c>
      <c r="L737" s="2" t="s">
        <v>23</v>
      </c>
      <c r="M737" s="5">
        <v>825</v>
      </c>
      <c r="P737" s="5">
        <v>825</v>
      </c>
      <c r="Q737" s="1" t="s">
        <v>2019</v>
      </c>
      <c r="V737">
        <f t="shared" si="24"/>
        <v>825</v>
      </c>
      <c r="W737" s="7">
        <f t="shared" si="23"/>
        <v>4940704.240000003</v>
      </c>
    </row>
    <row r="738" spans="1:23" hidden="1">
      <c r="A738" s="3">
        <v>41785.446481481478</v>
      </c>
      <c r="B738" s="4" t="s">
        <v>2020</v>
      </c>
      <c r="C738" s="4" t="s">
        <v>64</v>
      </c>
      <c r="D738" s="4" t="s">
        <v>713</v>
      </c>
      <c r="E738" s="4" t="s">
        <v>20</v>
      </c>
      <c r="F738" s="4" t="s">
        <v>2021</v>
      </c>
      <c r="G738" s="4" t="s">
        <v>46</v>
      </c>
      <c r="H738" s="4" t="s">
        <v>22</v>
      </c>
      <c r="I738" s="4" t="s">
        <v>2022</v>
      </c>
      <c r="J738" s="4" t="s">
        <v>77</v>
      </c>
      <c r="K738" s="5">
        <v>1</v>
      </c>
      <c r="L738" s="2" t="s">
        <v>23</v>
      </c>
      <c r="M738" s="5">
        <v>80.099999999999994</v>
      </c>
      <c r="P738" s="5">
        <v>80.099999999999994</v>
      </c>
      <c r="Q738" s="1" t="s">
        <v>2023</v>
      </c>
      <c r="V738">
        <f t="shared" si="24"/>
        <v>80.099999999999994</v>
      </c>
      <c r="W738" s="7">
        <f t="shared" si="23"/>
        <v>4940784.3400000026</v>
      </c>
    </row>
    <row r="739" spans="1:23" hidden="1">
      <c r="A739" s="3">
        <v>41785.45239583333</v>
      </c>
      <c r="B739" s="4" t="s">
        <v>2024</v>
      </c>
      <c r="C739" s="4" t="s">
        <v>64</v>
      </c>
      <c r="D739" s="4" t="s">
        <v>1757</v>
      </c>
      <c r="E739" s="4" t="s">
        <v>20</v>
      </c>
      <c r="F739" s="4" t="s">
        <v>2025</v>
      </c>
      <c r="G739" s="4" t="s">
        <v>46</v>
      </c>
      <c r="H739" s="4" t="s">
        <v>22</v>
      </c>
      <c r="I739" s="4" t="s">
        <v>2026</v>
      </c>
      <c r="J739" s="4" t="s">
        <v>77</v>
      </c>
      <c r="K739" s="5">
        <v>4</v>
      </c>
      <c r="L739" s="2" t="s">
        <v>23</v>
      </c>
      <c r="M739" s="5">
        <v>61</v>
      </c>
      <c r="P739" s="5">
        <v>244</v>
      </c>
      <c r="Q739" s="1" t="s">
        <v>2027</v>
      </c>
      <c r="V739">
        <f t="shared" si="24"/>
        <v>244</v>
      </c>
      <c r="W739" s="7">
        <f t="shared" si="23"/>
        <v>4941028.3400000026</v>
      </c>
    </row>
    <row r="740" spans="1:23" hidden="1">
      <c r="A740" s="3">
        <v>41785.452407407407</v>
      </c>
      <c r="B740" s="4" t="s">
        <v>2024</v>
      </c>
      <c r="C740" s="4" t="s">
        <v>64</v>
      </c>
      <c r="D740" s="4" t="s">
        <v>1757</v>
      </c>
      <c r="E740" s="4" t="s">
        <v>20</v>
      </c>
      <c r="F740" s="4" t="s">
        <v>2028</v>
      </c>
      <c r="G740" s="4" t="s">
        <v>46</v>
      </c>
      <c r="H740" s="4" t="s">
        <v>22</v>
      </c>
      <c r="I740" s="4" t="s">
        <v>2029</v>
      </c>
      <c r="J740" s="4" t="s">
        <v>77</v>
      </c>
      <c r="K740" s="5">
        <v>1</v>
      </c>
      <c r="L740" s="2" t="s">
        <v>23</v>
      </c>
      <c r="M740" s="5">
        <v>964</v>
      </c>
      <c r="P740" s="5">
        <v>964</v>
      </c>
      <c r="Q740" s="1" t="s">
        <v>2030</v>
      </c>
      <c r="V740">
        <f t="shared" si="24"/>
        <v>964</v>
      </c>
      <c r="W740" s="7">
        <f t="shared" si="23"/>
        <v>4941992.3400000026</v>
      </c>
    </row>
    <row r="741" spans="1:23" hidden="1">
      <c r="A741" s="3">
        <v>41785.490925925929</v>
      </c>
      <c r="B741" s="4" t="s">
        <v>2031</v>
      </c>
      <c r="C741" s="4" t="s">
        <v>64</v>
      </c>
      <c r="D741" s="4" t="s">
        <v>2032</v>
      </c>
      <c r="E741" s="4" t="s">
        <v>20</v>
      </c>
      <c r="F741" s="4" t="s">
        <v>2033</v>
      </c>
      <c r="G741" s="4" t="s">
        <v>46</v>
      </c>
      <c r="H741" s="4" t="s">
        <v>22</v>
      </c>
      <c r="I741" s="4" t="s">
        <v>2034</v>
      </c>
      <c r="J741" s="4" t="s">
        <v>77</v>
      </c>
      <c r="K741" s="5">
        <v>12</v>
      </c>
      <c r="L741" s="2" t="s">
        <v>23</v>
      </c>
      <c r="M741" s="5">
        <v>280</v>
      </c>
      <c r="P741" s="5">
        <v>3360</v>
      </c>
      <c r="Q741" s="1" t="s">
        <v>2035</v>
      </c>
      <c r="V741">
        <f t="shared" si="24"/>
        <v>3360</v>
      </c>
      <c r="W741" s="7">
        <f t="shared" si="23"/>
        <v>4945352.3400000026</v>
      </c>
    </row>
    <row r="742" spans="1:23" hidden="1">
      <c r="A742" s="3">
        <v>41785.490937499999</v>
      </c>
      <c r="B742" s="4" t="s">
        <v>2031</v>
      </c>
      <c r="C742" s="4" t="s">
        <v>64</v>
      </c>
      <c r="D742" s="4" t="s">
        <v>2032</v>
      </c>
      <c r="E742" s="4" t="s">
        <v>20</v>
      </c>
      <c r="F742" s="4" t="s">
        <v>2036</v>
      </c>
      <c r="G742" s="4" t="s">
        <v>46</v>
      </c>
      <c r="H742" s="4" t="s">
        <v>22</v>
      </c>
      <c r="I742" s="4" t="s">
        <v>2037</v>
      </c>
      <c r="J742" s="4" t="s">
        <v>77</v>
      </c>
      <c r="K742" s="5">
        <v>6</v>
      </c>
      <c r="L742" s="2" t="s">
        <v>23</v>
      </c>
      <c r="M742" s="5">
        <v>290</v>
      </c>
      <c r="P742" s="5">
        <v>1740</v>
      </c>
      <c r="Q742" s="1" t="s">
        <v>2038</v>
      </c>
      <c r="V742">
        <f t="shared" si="24"/>
        <v>1740</v>
      </c>
      <c r="W742" s="7">
        <f t="shared" si="23"/>
        <v>4947092.3400000026</v>
      </c>
    </row>
    <row r="743" spans="1:23" hidden="1">
      <c r="A743" s="3">
        <v>41785.552199074074</v>
      </c>
      <c r="B743" s="4" t="s">
        <v>2039</v>
      </c>
      <c r="C743" s="4" t="s">
        <v>59</v>
      </c>
      <c r="D743" s="4" t="s">
        <v>34</v>
      </c>
      <c r="E743" s="4" t="s">
        <v>20</v>
      </c>
      <c r="F743" s="4" t="s">
        <v>27</v>
      </c>
      <c r="H743" s="4" t="s">
        <v>22</v>
      </c>
      <c r="K743" s="5">
        <v>19</v>
      </c>
      <c r="L743" s="2" t="s">
        <v>23</v>
      </c>
      <c r="M743" s="5">
        <v>368.5</v>
      </c>
      <c r="P743" s="5">
        <v>7001.5</v>
      </c>
      <c r="Q743" s="1" t="s">
        <v>29</v>
      </c>
      <c r="V743">
        <f t="shared" si="24"/>
        <v>7001.5</v>
      </c>
      <c r="W743" s="7">
        <f t="shared" si="23"/>
        <v>4954093.8400000026</v>
      </c>
    </row>
    <row r="744" spans="1:23" hidden="1">
      <c r="A744" s="3">
        <v>41786.362939814811</v>
      </c>
      <c r="B744" s="4" t="s">
        <v>2040</v>
      </c>
      <c r="C744" s="4" t="s">
        <v>64</v>
      </c>
      <c r="D744" s="4" t="s">
        <v>1043</v>
      </c>
      <c r="E744" s="4" t="s">
        <v>20</v>
      </c>
      <c r="F744" s="4" t="s">
        <v>1044</v>
      </c>
      <c r="G744" s="4" t="s">
        <v>46</v>
      </c>
      <c r="H744" s="4" t="s">
        <v>22</v>
      </c>
      <c r="I744" s="4" t="s">
        <v>2041</v>
      </c>
      <c r="J744" s="4" t="s">
        <v>77</v>
      </c>
      <c r="K744" s="5">
        <v>1</v>
      </c>
      <c r="L744" s="2" t="s">
        <v>1287</v>
      </c>
      <c r="M744" s="5">
        <v>52</v>
      </c>
      <c r="O744" s="6">
        <v>2</v>
      </c>
      <c r="P744" s="5">
        <v>50.96</v>
      </c>
      <c r="Q744" s="1" t="s">
        <v>1046</v>
      </c>
      <c r="V744">
        <f t="shared" si="24"/>
        <v>50.96</v>
      </c>
      <c r="W744" s="7">
        <f t="shared" si="23"/>
        <v>4954144.8000000026</v>
      </c>
    </row>
    <row r="745" spans="1:23" hidden="1">
      <c r="A745" s="3">
        <v>41786.362962962965</v>
      </c>
      <c r="B745" s="4" t="s">
        <v>2040</v>
      </c>
      <c r="C745" s="4" t="s">
        <v>64</v>
      </c>
      <c r="D745" s="4" t="s">
        <v>1043</v>
      </c>
      <c r="E745" s="4" t="s">
        <v>20</v>
      </c>
      <c r="F745" s="4" t="s">
        <v>2042</v>
      </c>
      <c r="G745" s="4" t="s">
        <v>46</v>
      </c>
      <c r="H745" s="4" t="s">
        <v>22</v>
      </c>
      <c r="I745" s="4" t="s">
        <v>2043</v>
      </c>
      <c r="J745" s="4" t="s">
        <v>77</v>
      </c>
      <c r="K745" s="5">
        <v>4</v>
      </c>
      <c r="L745" s="2" t="s">
        <v>23</v>
      </c>
      <c r="M745" s="5">
        <v>8.33</v>
      </c>
      <c r="O745" s="6">
        <v>2</v>
      </c>
      <c r="P745" s="5">
        <v>32.65</v>
      </c>
      <c r="Q745" s="1" t="s">
        <v>2044</v>
      </c>
      <c r="V745">
        <f t="shared" si="24"/>
        <v>32.65</v>
      </c>
      <c r="W745" s="7">
        <f t="shared" si="23"/>
        <v>4954177.450000003</v>
      </c>
    </row>
    <row r="746" spans="1:23" hidden="1">
      <c r="A746" s="3">
        <v>41786.362962962965</v>
      </c>
      <c r="B746" s="4" t="s">
        <v>2040</v>
      </c>
      <c r="C746" s="4" t="s">
        <v>64</v>
      </c>
      <c r="D746" s="4" t="s">
        <v>1043</v>
      </c>
      <c r="E746" s="4" t="s">
        <v>20</v>
      </c>
      <c r="F746" s="4" t="s">
        <v>2045</v>
      </c>
      <c r="G746" s="4" t="s">
        <v>46</v>
      </c>
      <c r="H746" s="4" t="s">
        <v>22</v>
      </c>
      <c r="I746" s="4" t="s">
        <v>2046</v>
      </c>
      <c r="J746" s="4" t="s">
        <v>77</v>
      </c>
      <c r="K746" s="5">
        <v>1</v>
      </c>
      <c r="L746" s="2" t="s">
        <v>1287</v>
      </c>
      <c r="M746" s="5">
        <v>40</v>
      </c>
      <c r="O746" s="6">
        <v>2</v>
      </c>
      <c r="P746" s="5">
        <v>39.200000000000003</v>
      </c>
      <c r="Q746" s="1" t="s">
        <v>2047</v>
      </c>
      <c r="V746">
        <f t="shared" si="24"/>
        <v>39.200000000000003</v>
      </c>
      <c r="W746" s="7">
        <f t="shared" si="23"/>
        <v>4954216.6500000032</v>
      </c>
    </row>
    <row r="747" spans="1:23" hidden="1">
      <c r="A747" s="3">
        <v>41786.362974537034</v>
      </c>
      <c r="B747" s="4" t="s">
        <v>2040</v>
      </c>
      <c r="C747" s="4" t="s">
        <v>64</v>
      </c>
      <c r="D747" s="4" t="s">
        <v>1043</v>
      </c>
      <c r="E747" s="4" t="s">
        <v>20</v>
      </c>
      <c r="F747" s="4" t="s">
        <v>2048</v>
      </c>
      <c r="G747" s="4" t="s">
        <v>46</v>
      </c>
      <c r="H747" s="4" t="s">
        <v>22</v>
      </c>
      <c r="I747" s="4" t="s">
        <v>2049</v>
      </c>
      <c r="J747" s="4" t="s">
        <v>77</v>
      </c>
      <c r="K747" s="5">
        <v>1</v>
      </c>
      <c r="L747" s="2" t="s">
        <v>1287</v>
      </c>
      <c r="M747" s="5">
        <v>100</v>
      </c>
      <c r="O747" s="6">
        <v>2</v>
      </c>
      <c r="P747" s="5">
        <v>98</v>
      </c>
      <c r="Q747" s="1" t="s">
        <v>2050</v>
      </c>
      <c r="V747">
        <f t="shared" si="24"/>
        <v>98</v>
      </c>
      <c r="W747" s="7">
        <f t="shared" si="23"/>
        <v>4954314.6500000032</v>
      </c>
    </row>
    <row r="748" spans="1:23" hidden="1">
      <c r="A748" s="3">
        <v>41786.362974537034</v>
      </c>
      <c r="B748" s="4" t="s">
        <v>2040</v>
      </c>
      <c r="C748" s="4" t="s">
        <v>64</v>
      </c>
      <c r="D748" s="4" t="s">
        <v>1043</v>
      </c>
      <c r="E748" s="4" t="s">
        <v>20</v>
      </c>
      <c r="F748" s="4" t="s">
        <v>2051</v>
      </c>
      <c r="G748" s="4" t="s">
        <v>46</v>
      </c>
      <c r="H748" s="4" t="s">
        <v>22</v>
      </c>
      <c r="I748" s="4" t="s">
        <v>2052</v>
      </c>
      <c r="J748" s="4" t="s">
        <v>77</v>
      </c>
      <c r="K748" s="5">
        <v>36</v>
      </c>
      <c r="L748" s="2" t="s">
        <v>23</v>
      </c>
      <c r="M748" s="5">
        <v>12.5</v>
      </c>
      <c r="O748" s="6">
        <v>2</v>
      </c>
      <c r="P748" s="5">
        <v>441</v>
      </c>
      <c r="Q748" s="1" t="s">
        <v>2053</v>
      </c>
      <c r="V748">
        <f t="shared" si="24"/>
        <v>441</v>
      </c>
      <c r="W748" s="7">
        <f t="shared" si="23"/>
        <v>4954755.6500000032</v>
      </c>
    </row>
    <row r="749" spans="1:23" hidden="1">
      <c r="A749" s="3">
        <v>41786.363726851851</v>
      </c>
      <c r="B749" s="4" t="s">
        <v>2040</v>
      </c>
      <c r="C749" s="4" t="s">
        <v>64</v>
      </c>
      <c r="D749" s="4" t="s">
        <v>1043</v>
      </c>
      <c r="E749" s="4" t="s">
        <v>20</v>
      </c>
      <c r="F749" s="4" t="s">
        <v>1971</v>
      </c>
      <c r="G749" s="4" t="s">
        <v>46</v>
      </c>
      <c r="H749" s="4" t="s">
        <v>22</v>
      </c>
      <c r="I749" s="4" t="s">
        <v>2054</v>
      </c>
      <c r="J749" s="4" t="s">
        <v>77</v>
      </c>
      <c r="K749" s="5">
        <v>7</v>
      </c>
      <c r="L749" s="2" t="s">
        <v>23</v>
      </c>
      <c r="M749" s="5">
        <v>21.42</v>
      </c>
      <c r="O749" s="6">
        <v>2</v>
      </c>
      <c r="P749" s="5">
        <v>146.94</v>
      </c>
      <c r="Q749" s="1" t="s">
        <v>1973</v>
      </c>
      <c r="V749">
        <f t="shared" si="24"/>
        <v>146.94</v>
      </c>
      <c r="W749" s="7">
        <f t="shared" si="23"/>
        <v>4954902.5900000036</v>
      </c>
    </row>
    <row r="750" spans="1:23" hidden="1">
      <c r="A750" s="3">
        <v>41786.411932870367</v>
      </c>
      <c r="B750" s="4" t="s">
        <v>2055</v>
      </c>
      <c r="C750" s="4" t="s">
        <v>64</v>
      </c>
      <c r="D750" s="4" t="s">
        <v>1399</v>
      </c>
      <c r="E750" s="4" t="s">
        <v>20</v>
      </c>
      <c r="F750" s="4" t="s">
        <v>2056</v>
      </c>
      <c r="G750" s="4" t="s">
        <v>46</v>
      </c>
      <c r="H750" s="4" t="s">
        <v>22</v>
      </c>
      <c r="I750" s="4" t="s">
        <v>2057</v>
      </c>
      <c r="J750" s="4" t="s">
        <v>77</v>
      </c>
      <c r="K750" s="5">
        <v>1</v>
      </c>
      <c r="L750" s="2" t="s">
        <v>23</v>
      </c>
      <c r="M750" s="5">
        <v>468.01</v>
      </c>
      <c r="O750" s="6">
        <v>5</v>
      </c>
      <c r="P750" s="5">
        <v>444.61</v>
      </c>
      <c r="Q750" s="1" t="s">
        <v>2058</v>
      </c>
      <c r="V750">
        <f t="shared" si="24"/>
        <v>444.61</v>
      </c>
      <c r="W750" s="7">
        <f t="shared" si="23"/>
        <v>4955347.2000000039</v>
      </c>
    </row>
    <row r="751" spans="1:23" hidden="1">
      <c r="A751" s="3">
        <v>41786.504606481481</v>
      </c>
      <c r="B751" s="4" t="s">
        <v>2059</v>
      </c>
      <c r="C751" s="4" t="s">
        <v>64</v>
      </c>
      <c r="D751" s="4" t="s">
        <v>1505</v>
      </c>
      <c r="E751" s="4" t="s">
        <v>20</v>
      </c>
      <c r="F751" s="4" t="s">
        <v>2060</v>
      </c>
      <c r="G751" s="4" t="s">
        <v>46</v>
      </c>
      <c r="H751" s="4" t="s">
        <v>22</v>
      </c>
      <c r="I751" s="4" t="s">
        <v>2061</v>
      </c>
      <c r="J751" s="4" t="s">
        <v>77</v>
      </c>
      <c r="K751" s="5">
        <v>3</v>
      </c>
      <c r="L751" s="2" t="s">
        <v>23</v>
      </c>
      <c r="M751" s="5">
        <v>210</v>
      </c>
      <c r="O751" s="6">
        <v>12.5</v>
      </c>
      <c r="P751" s="5">
        <v>551.25</v>
      </c>
      <c r="Q751" s="1" t="s">
        <v>2062</v>
      </c>
      <c r="V751">
        <f t="shared" si="24"/>
        <v>551.25</v>
      </c>
      <c r="W751" s="7">
        <f t="shared" si="23"/>
        <v>4955898.4500000039</v>
      </c>
    </row>
    <row r="752" spans="1:23" hidden="1">
      <c r="A752" s="3">
        <v>41786.607858796298</v>
      </c>
      <c r="B752" s="4" t="s">
        <v>2063</v>
      </c>
      <c r="C752" s="4" t="s">
        <v>64</v>
      </c>
      <c r="D752" s="4" t="s">
        <v>638</v>
      </c>
      <c r="E752" s="4" t="s">
        <v>20</v>
      </c>
      <c r="F752" s="4" t="s">
        <v>2064</v>
      </c>
      <c r="G752" s="4" t="s">
        <v>46</v>
      </c>
      <c r="H752" s="4" t="s">
        <v>22</v>
      </c>
      <c r="I752" s="4" t="s">
        <v>2065</v>
      </c>
      <c r="J752" s="4" t="s">
        <v>77</v>
      </c>
      <c r="K752" s="5">
        <v>8</v>
      </c>
      <c r="L752" s="2" t="s">
        <v>23</v>
      </c>
      <c r="M752" s="5">
        <v>8.43</v>
      </c>
      <c r="P752" s="5">
        <v>67.44</v>
      </c>
      <c r="Q752" s="1" t="s">
        <v>2066</v>
      </c>
      <c r="V752">
        <f t="shared" si="24"/>
        <v>67.44</v>
      </c>
      <c r="W752" s="7">
        <f t="shared" si="23"/>
        <v>4955965.8900000043</v>
      </c>
    </row>
    <row r="753" spans="1:23" hidden="1">
      <c r="A753" s="3">
        <v>41786.607870370368</v>
      </c>
      <c r="B753" s="4" t="s">
        <v>2063</v>
      </c>
      <c r="C753" s="4" t="s">
        <v>64</v>
      </c>
      <c r="D753" s="4" t="s">
        <v>638</v>
      </c>
      <c r="E753" s="4" t="s">
        <v>20</v>
      </c>
      <c r="F753" s="4" t="s">
        <v>2067</v>
      </c>
      <c r="G753" s="4" t="s">
        <v>46</v>
      </c>
      <c r="H753" s="4" t="s">
        <v>22</v>
      </c>
      <c r="I753" s="4" t="s">
        <v>2068</v>
      </c>
      <c r="J753" s="4" t="s">
        <v>77</v>
      </c>
      <c r="K753" s="5">
        <v>23</v>
      </c>
      <c r="L753" s="2" t="s">
        <v>23</v>
      </c>
      <c r="M753" s="5">
        <v>2.81</v>
      </c>
      <c r="P753" s="5">
        <v>64.63</v>
      </c>
      <c r="Q753" s="1" t="s">
        <v>2069</v>
      </c>
      <c r="V753">
        <f t="shared" si="24"/>
        <v>64.63</v>
      </c>
      <c r="W753" s="7">
        <f t="shared" si="23"/>
        <v>4956030.5200000042</v>
      </c>
    </row>
    <row r="754" spans="1:23" hidden="1">
      <c r="A754" s="3">
        <v>41786.607870370368</v>
      </c>
      <c r="B754" s="4" t="s">
        <v>2063</v>
      </c>
      <c r="C754" s="4" t="s">
        <v>64</v>
      </c>
      <c r="D754" s="4" t="s">
        <v>638</v>
      </c>
      <c r="E754" s="4" t="s">
        <v>20</v>
      </c>
      <c r="F754" s="4" t="s">
        <v>2070</v>
      </c>
      <c r="G754" s="4" t="s">
        <v>46</v>
      </c>
      <c r="H754" s="4" t="s">
        <v>22</v>
      </c>
      <c r="I754" s="4" t="s">
        <v>2071</v>
      </c>
      <c r="J754" s="4" t="s">
        <v>77</v>
      </c>
      <c r="K754" s="5">
        <v>12</v>
      </c>
      <c r="L754" s="2" t="s">
        <v>23</v>
      </c>
      <c r="M754" s="5">
        <v>27</v>
      </c>
      <c r="P754" s="5">
        <v>324</v>
      </c>
      <c r="Q754" s="1" t="s">
        <v>2072</v>
      </c>
      <c r="V754">
        <f t="shared" si="24"/>
        <v>324</v>
      </c>
      <c r="W754" s="7">
        <f t="shared" si="23"/>
        <v>4956354.5200000042</v>
      </c>
    </row>
    <row r="755" spans="1:23" hidden="1">
      <c r="A755" s="3">
        <v>41786.607881944445</v>
      </c>
      <c r="B755" s="4" t="s">
        <v>2063</v>
      </c>
      <c r="C755" s="4" t="s">
        <v>64</v>
      </c>
      <c r="D755" s="4" t="s">
        <v>638</v>
      </c>
      <c r="E755" s="4" t="s">
        <v>20</v>
      </c>
      <c r="F755" s="4" t="s">
        <v>2073</v>
      </c>
      <c r="G755" s="4" t="s">
        <v>46</v>
      </c>
      <c r="H755" s="4" t="s">
        <v>22</v>
      </c>
      <c r="I755" s="4" t="s">
        <v>2074</v>
      </c>
      <c r="J755" s="4" t="s">
        <v>77</v>
      </c>
      <c r="K755" s="5">
        <v>10</v>
      </c>
      <c r="L755" s="2" t="s">
        <v>23</v>
      </c>
      <c r="M755" s="5">
        <v>4.03</v>
      </c>
      <c r="P755" s="5">
        <v>40.299999999999997</v>
      </c>
      <c r="Q755" s="1" t="s">
        <v>2075</v>
      </c>
      <c r="V755">
        <f t="shared" si="24"/>
        <v>40.299999999999997</v>
      </c>
      <c r="W755" s="7">
        <f t="shared" si="23"/>
        <v>4956394.820000004</v>
      </c>
    </row>
    <row r="756" spans="1:23" hidden="1">
      <c r="A756" s="3">
        <v>41786.607893518521</v>
      </c>
      <c r="B756" s="4" t="s">
        <v>2063</v>
      </c>
      <c r="C756" s="4" t="s">
        <v>64</v>
      </c>
      <c r="D756" s="4" t="s">
        <v>638</v>
      </c>
      <c r="E756" s="4" t="s">
        <v>20</v>
      </c>
      <c r="F756" s="4" t="s">
        <v>2076</v>
      </c>
      <c r="G756" s="4" t="s">
        <v>46</v>
      </c>
      <c r="H756" s="4" t="s">
        <v>22</v>
      </c>
      <c r="I756" s="4" t="s">
        <v>2077</v>
      </c>
      <c r="J756" s="4" t="s">
        <v>77</v>
      </c>
      <c r="K756" s="5">
        <v>2</v>
      </c>
      <c r="L756" s="2" t="s">
        <v>23</v>
      </c>
      <c r="M756" s="5">
        <v>8.43</v>
      </c>
      <c r="P756" s="5">
        <v>16.86</v>
      </c>
      <c r="Q756" s="1" t="s">
        <v>2078</v>
      </c>
      <c r="V756">
        <f t="shared" si="24"/>
        <v>16.86</v>
      </c>
      <c r="W756" s="7">
        <f t="shared" si="23"/>
        <v>4956411.6800000044</v>
      </c>
    </row>
    <row r="757" spans="1:23" hidden="1">
      <c r="A757" s="3">
        <v>41786.607905092591</v>
      </c>
      <c r="B757" s="4" t="s">
        <v>2063</v>
      </c>
      <c r="C757" s="4" t="s">
        <v>64</v>
      </c>
      <c r="D757" s="4" t="s">
        <v>638</v>
      </c>
      <c r="E757" s="4" t="s">
        <v>20</v>
      </c>
      <c r="F757" s="4" t="s">
        <v>2079</v>
      </c>
      <c r="G757" s="4" t="s">
        <v>46</v>
      </c>
      <c r="H757" s="4" t="s">
        <v>22</v>
      </c>
      <c r="I757" s="4" t="s">
        <v>2080</v>
      </c>
      <c r="J757" s="4" t="s">
        <v>77</v>
      </c>
      <c r="K757" s="5">
        <v>23</v>
      </c>
      <c r="L757" s="2" t="s">
        <v>23</v>
      </c>
      <c r="M757" s="5">
        <v>7.15</v>
      </c>
      <c r="P757" s="5">
        <v>164.45</v>
      </c>
      <c r="Q757" s="1" t="s">
        <v>2081</v>
      </c>
      <c r="V757">
        <f t="shared" si="24"/>
        <v>164.45</v>
      </c>
      <c r="W757" s="7">
        <f t="shared" si="23"/>
        <v>4956576.1300000045</v>
      </c>
    </row>
    <row r="758" spans="1:23" hidden="1">
      <c r="A758" s="3">
        <v>41786.607905092591</v>
      </c>
      <c r="B758" s="4" t="s">
        <v>2063</v>
      </c>
      <c r="C758" s="4" t="s">
        <v>64</v>
      </c>
      <c r="D758" s="4" t="s">
        <v>638</v>
      </c>
      <c r="E758" s="4" t="s">
        <v>20</v>
      </c>
      <c r="F758" s="4" t="s">
        <v>2082</v>
      </c>
      <c r="G758" s="4" t="s">
        <v>46</v>
      </c>
      <c r="H758" s="4" t="s">
        <v>22</v>
      </c>
      <c r="I758" s="4" t="s">
        <v>2083</v>
      </c>
      <c r="J758" s="4" t="s">
        <v>77</v>
      </c>
      <c r="K758" s="5">
        <v>2</v>
      </c>
      <c r="L758" s="2" t="s">
        <v>23</v>
      </c>
      <c r="M758" s="5">
        <v>114.84</v>
      </c>
      <c r="P758" s="5">
        <v>229.68</v>
      </c>
      <c r="Q758" s="1" t="s">
        <v>2084</v>
      </c>
      <c r="V758">
        <f t="shared" si="24"/>
        <v>229.68</v>
      </c>
      <c r="W758" s="7">
        <f t="shared" si="23"/>
        <v>4956805.8100000042</v>
      </c>
    </row>
    <row r="759" spans="1:23" hidden="1">
      <c r="A759" s="3">
        <v>41786.607916666668</v>
      </c>
      <c r="B759" s="4" t="s">
        <v>2063</v>
      </c>
      <c r="C759" s="4" t="s">
        <v>64</v>
      </c>
      <c r="D759" s="4" t="s">
        <v>638</v>
      </c>
      <c r="E759" s="4" t="s">
        <v>20</v>
      </c>
      <c r="F759" s="4" t="s">
        <v>2085</v>
      </c>
      <c r="G759" s="4" t="s">
        <v>46</v>
      </c>
      <c r="H759" s="4" t="s">
        <v>22</v>
      </c>
      <c r="I759" s="4" t="s">
        <v>2086</v>
      </c>
      <c r="J759" s="4" t="s">
        <v>77</v>
      </c>
      <c r="K759" s="5">
        <v>8</v>
      </c>
      <c r="L759" s="2" t="s">
        <v>23</v>
      </c>
      <c r="M759" s="5">
        <v>239.32</v>
      </c>
      <c r="P759" s="5">
        <v>1914.56</v>
      </c>
      <c r="Q759" s="1" t="s">
        <v>2087</v>
      </c>
      <c r="V759">
        <f t="shared" si="24"/>
        <v>1914.56</v>
      </c>
      <c r="W759" s="7">
        <f t="shared" si="23"/>
        <v>4958720.3700000038</v>
      </c>
    </row>
    <row r="760" spans="1:23" hidden="1">
      <c r="A760" s="3">
        <v>41786.610162037039</v>
      </c>
      <c r="B760" s="4" t="s">
        <v>2063</v>
      </c>
      <c r="C760" s="4" t="s">
        <v>64</v>
      </c>
      <c r="D760" s="4" t="s">
        <v>638</v>
      </c>
      <c r="E760" s="4" t="s">
        <v>20</v>
      </c>
      <c r="F760" s="4" t="s">
        <v>2088</v>
      </c>
      <c r="G760" s="4" t="s">
        <v>46</v>
      </c>
      <c r="H760" s="4" t="s">
        <v>22</v>
      </c>
      <c r="I760" s="4" t="s">
        <v>2089</v>
      </c>
      <c r="J760" s="4" t="s">
        <v>77</v>
      </c>
      <c r="K760" s="5">
        <v>12</v>
      </c>
      <c r="L760" s="2" t="s">
        <v>770</v>
      </c>
      <c r="M760" s="5">
        <v>10.42</v>
      </c>
      <c r="P760" s="5">
        <v>125.04</v>
      </c>
      <c r="Q760" s="1" t="s">
        <v>2090</v>
      </c>
      <c r="V760">
        <f t="shared" si="24"/>
        <v>125.04</v>
      </c>
      <c r="W760" s="7">
        <f t="shared" si="23"/>
        <v>4958845.4100000039</v>
      </c>
    </row>
    <row r="761" spans="1:23" hidden="1">
      <c r="A761" s="3">
        <v>41786.623090277775</v>
      </c>
      <c r="B761" s="4" t="s">
        <v>2091</v>
      </c>
      <c r="C761" s="4" t="s">
        <v>64</v>
      </c>
      <c r="D761" s="4" t="s">
        <v>1859</v>
      </c>
      <c r="E761" s="4" t="s">
        <v>20</v>
      </c>
      <c r="F761" s="4" t="s">
        <v>2092</v>
      </c>
      <c r="G761" s="4" t="s">
        <v>46</v>
      </c>
      <c r="H761" s="4" t="s">
        <v>22</v>
      </c>
      <c r="I761" s="4" t="s">
        <v>2093</v>
      </c>
      <c r="J761" s="4" t="s">
        <v>77</v>
      </c>
      <c r="K761" s="5">
        <v>20</v>
      </c>
      <c r="L761" s="2" t="s">
        <v>23</v>
      </c>
      <c r="M761" s="5">
        <v>0.36</v>
      </c>
      <c r="P761" s="5">
        <v>7.2</v>
      </c>
      <c r="Q761" s="1" t="s">
        <v>2094</v>
      </c>
      <c r="V761">
        <f t="shared" si="24"/>
        <v>7.2</v>
      </c>
      <c r="W761" s="7">
        <f t="shared" si="23"/>
        <v>4958852.6100000041</v>
      </c>
    </row>
    <row r="762" spans="1:23" hidden="1">
      <c r="A762" s="3">
        <v>41786.624444444446</v>
      </c>
      <c r="B762" s="4" t="s">
        <v>2096</v>
      </c>
      <c r="C762" s="4" t="s">
        <v>427</v>
      </c>
      <c r="D762" s="4" t="s">
        <v>2097</v>
      </c>
      <c r="E762" s="4" t="s">
        <v>20</v>
      </c>
      <c r="F762" s="4" t="s">
        <v>2098</v>
      </c>
      <c r="G762" s="4" t="s">
        <v>46</v>
      </c>
      <c r="H762" s="4" t="s">
        <v>22</v>
      </c>
      <c r="I762" s="4" t="s">
        <v>2099</v>
      </c>
      <c r="J762" s="4" t="s">
        <v>77</v>
      </c>
      <c r="K762" s="5">
        <v>3</v>
      </c>
      <c r="L762" s="2" t="s">
        <v>23</v>
      </c>
      <c r="M762" s="5">
        <v>77</v>
      </c>
      <c r="P762" s="5">
        <v>231</v>
      </c>
      <c r="Q762" s="1" t="s">
        <v>2100</v>
      </c>
      <c r="V762">
        <f t="shared" si="24"/>
        <v>231</v>
      </c>
      <c r="W762" s="7">
        <f t="shared" si="23"/>
        <v>4959083.6100000041</v>
      </c>
    </row>
    <row r="763" spans="1:23" hidden="1">
      <c r="A763" s="3">
        <v>41786.624456018515</v>
      </c>
      <c r="B763" s="4" t="s">
        <v>2096</v>
      </c>
      <c r="C763" s="4" t="s">
        <v>427</v>
      </c>
      <c r="D763" s="4" t="s">
        <v>2097</v>
      </c>
      <c r="E763" s="4" t="s">
        <v>20</v>
      </c>
      <c r="F763" s="4" t="s">
        <v>2101</v>
      </c>
      <c r="G763" s="4" t="s">
        <v>46</v>
      </c>
      <c r="H763" s="4" t="s">
        <v>22</v>
      </c>
      <c r="I763" s="4" t="s">
        <v>2102</v>
      </c>
      <c r="J763" s="4" t="s">
        <v>77</v>
      </c>
      <c r="K763" s="5">
        <v>3</v>
      </c>
      <c r="L763" s="2" t="s">
        <v>23</v>
      </c>
      <c r="M763" s="5">
        <v>88</v>
      </c>
      <c r="P763" s="5">
        <v>264</v>
      </c>
      <c r="Q763" s="1" t="s">
        <v>2103</v>
      </c>
      <c r="V763">
        <f t="shared" si="24"/>
        <v>264</v>
      </c>
      <c r="W763" s="7">
        <f t="shared" si="23"/>
        <v>4959347.6100000041</v>
      </c>
    </row>
    <row r="764" spans="1:23" hidden="1">
      <c r="A764" s="3">
        <v>41786.624456018515</v>
      </c>
      <c r="B764" s="4" t="s">
        <v>2096</v>
      </c>
      <c r="C764" s="4" t="s">
        <v>427</v>
      </c>
      <c r="D764" s="4" t="s">
        <v>2097</v>
      </c>
      <c r="E764" s="4" t="s">
        <v>20</v>
      </c>
      <c r="F764" s="4" t="s">
        <v>2104</v>
      </c>
      <c r="G764" s="4" t="s">
        <v>46</v>
      </c>
      <c r="H764" s="4" t="s">
        <v>22</v>
      </c>
      <c r="I764" s="4" t="s">
        <v>2105</v>
      </c>
      <c r="J764" s="4" t="s">
        <v>77</v>
      </c>
      <c r="K764" s="5">
        <v>3</v>
      </c>
      <c r="L764" s="2" t="s">
        <v>23</v>
      </c>
      <c r="M764" s="5">
        <v>83</v>
      </c>
      <c r="P764" s="5">
        <v>249</v>
      </c>
      <c r="Q764" s="1" t="s">
        <v>2106</v>
      </c>
      <c r="V764">
        <f t="shared" si="24"/>
        <v>249</v>
      </c>
      <c r="W764" s="7">
        <f t="shared" si="23"/>
        <v>4959596.6100000041</v>
      </c>
    </row>
    <row r="765" spans="1:23" hidden="1">
      <c r="A765" s="3">
        <v>41786.634594907409</v>
      </c>
      <c r="B765" s="4" t="s">
        <v>2107</v>
      </c>
      <c r="C765" s="4" t="s">
        <v>64</v>
      </c>
      <c r="D765" s="4" t="s">
        <v>1757</v>
      </c>
      <c r="E765" s="4" t="s">
        <v>20</v>
      </c>
      <c r="F765" s="4" t="s">
        <v>2108</v>
      </c>
      <c r="G765" s="4" t="s">
        <v>46</v>
      </c>
      <c r="H765" s="4" t="s">
        <v>22</v>
      </c>
      <c r="I765" s="4" t="s">
        <v>2109</v>
      </c>
      <c r="J765" s="4" t="s">
        <v>77</v>
      </c>
      <c r="K765" s="5">
        <v>1</v>
      </c>
      <c r="L765" s="2" t="s">
        <v>23</v>
      </c>
      <c r="M765" s="5">
        <v>152</v>
      </c>
      <c r="P765" s="5">
        <v>152</v>
      </c>
      <c r="Q765" s="1" t="s">
        <v>2110</v>
      </c>
      <c r="V765">
        <f t="shared" si="24"/>
        <v>152</v>
      </c>
      <c r="W765" s="7">
        <f t="shared" si="23"/>
        <v>4959748.6100000041</v>
      </c>
    </row>
    <row r="766" spans="1:23" hidden="1">
      <c r="A766" s="3">
        <v>41786.634594907409</v>
      </c>
      <c r="B766" s="4" t="s">
        <v>2107</v>
      </c>
      <c r="C766" s="4" t="s">
        <v>64</v>
      </c>
      <c r="D766" s="4" t="s">
        <v>1757</v>
      </c>
      <c r="E766" s="4" t="s">
        <v>20</v>
      </c>
      <c r="F766" s="4" t="s">
        <v>1767</v>
      </c>
      <c r="G766" s="4" t="s">
        <v>46</v>
      </c>
      <c r="H766" s="4" t="s">
        <v>22</v>
      </c>
      <c r="I766" s="4" t="s">
        <v>2111</v>
      </c>
      <c r="J766" s="4" t="s">
        <v>77</v>
      </c>
      <c r="K766" s="5">
        <v>1</v>
      </c>
      <c r="L766" s="2" t="s">
        <v>23</v>
      </c>
      <c r="M766" s="5">
        <v>149.5</v>
      </c>
      <c r="P766" s="5">
        <v>149.5</v>
      </c>
      <c r="Q766" s="1" t="s">
        <v>1769</v>
      </c>
      <c r="V766">
        <f t="shared" si="24"/>
        <v>149.5</v>
      </c>
      <c r="W766" s="7">
        <f t="shared" si="23"/>
        <v>4959898.1100000041</v>
      </c>
    </row>
    <row r="767" spans="1:23" hidden="1">
      <c r="A767" s="3">
        <v>41786.634606481479</v>
      </c>
      <c r="B767" s="4" t="s">
        <v>2107</v>
      </c>
      <c r="C767" s="4" t="s">
        <v>64</v>
      </c>
      <c r="D767" s="4" t="s">
        <v>1757</v>
      </c>
      <c r="E767" s="4" t="s">
        <v>20</v>
      </c>
      <c r="F767" s="4" t="s">
        <v>2112</v>
      </c>
      <c r="G767" s="4" t="s">
        <v>46</v>
      </c>
      <c r="H767" s="4" t="s">
        <v>22</v>
      </c>
      <c r="I767" s="4" t="s">
        <v>2113</v>
      </c>
      <c r="J767" s="4" t="s">
        <v>77</v>
      </c>
      <c r="K767" s="5">
        <v>2</v>
      </c>
      <c r="L767" s="2" t="s">
        <v>23</v>
      </c>
      <c r="M767" s="5">
        <v>84</v>
      </c>
      <c r="P767" s="5">
        <v>168</v>
      </c>
      <c r="Q767" s="1" t="s">
        <v>2114</v>
      </c>
      <c r="V767">
        <f t="shared" si="24"/>
        <v>168</v>
      </c>
      <c r="W767" s="7">
        <f t="shared" si="23"/>
        <v>4960066.1100000041</v>
      </c>
    </row>
    <row r="768" spans="1:23" hidden="1">
      <c r="A768" s="3">
        <v>41786.634606481479</v>
      </c>
      <c r="B768" s="4" t="s">
        <v>2107</v>
      </c>
      <c r="C768" s="4" t="s">
        <v>64</v>
      </c>
      <c r="D768" s="4" t="s">
        <v>1757</v>
      </c>
      <c r="E768" s="4" t="s">
        <v>20</v>
      </c>
      <c r="F768" s="4" t="s">
        <v>2115</v>
      </c>
      <c r="G768" s="4" t="s">
        <v>46</v>
      </c>
      <c r="H768" s="4" t="s">
        <v>22</v>
      </c>
      <c r="I768" s="4" t="s">
        <v>2116</v>
      </c>
      <c r="J768" s="4" t="s">
        <v>77</v>
      </c>
      <c r="K768" s="5">
        <v>4</v>
      </c>
      <c r="L768" s="2" t="s">
        <v>23</v>
      </c>
      <c r="M768" s="5">
        <v>69</v>
      </c>
      <c r="P768" s="5">
        <v>276</v>
      </c>
      <c r="Q768" s="1" t="s">
        <v>2117</v>
      </c>
      <c r="V768">
        <f t="shared" si="24"/>
        <v>276</v>
      </c>
      <c r="W768" s="7">
        <f t="shared" si="23"/>
        <v>4960342.1100000041</v>
      </c>
    </row>
    <row r="769" spans="1:23" hidden="1">
      <c r="A769" s="3">
        <v>41786.634618055556</v>
      </c>
      <c r="B769" s="4" t="s">
        <v>2107</v>
      </c>
      <c r="C769" s="4" t="s">
        <v>64</v>
      </c>
      <c r="D769" s="4" t="s">
        <v>1757</v>
      </c>
      <c r="E769" s="4" t="s">
        <v>20</v>
      </c>
      <c r="F769" s="4" t="s">
        <v>2118</v>
      </c>
      <c r="G769" s="4" t="s">
        <v>46</v>
      </c>
      <c r="H769" s="4" t="s">
        <v>22</v>
      </c>
      <c r="I769" s="4" t="s">
        <v>2119</v>
      </c>
      <c r="J769" s="4" t="s">
        <v>77</v>
      </c>
      <c r="K769" s="5">
        <v>2</v>
      </c>
      <c r="L769" s="2" t="s">
        <v>23</v>
      </c>
      <c r="M769" s="5">
        <v>61</v>
      </c>
      <c r="P769" s="5">
        <v>122</v>
      </c>
      <c r="Q769" s="1" t="s">
        <v>2120</v>
      </c>
      <c r="V769">
        <f t="shared" si="24"/>
        <v>122</v>
      </c>
      <c r="W769" s="7">
        <f t="shared" si="23"/>
        <v>4960464.1100000041</v>
      </c>
    </row>
    <row r="770" spans="1:23" hidden="1">
      <c r="A770" s="3">
        <v>41786.634629629632</v>
      </c>
      <c r="B770" s="4" t="s">
        <v>2107</v>
      </c>
      <c r="C770" s="4" t="s">
        <v>64</v>
      </c>
      <c r="D770" s="4" t="s">
        <v>1757</v>
      </c>
      <c r="E770" s="4" t="s">
        <v>20</v>
      </c>
      <c r="F770" s="4" t="s">
        <v>2121</v>
      </c>
      <c r="G770" s="4" t="s">
        <v>46</v>
      </c>
      <c r="H770" s="4" t="s">
        <v>22</v>
      </c>
      <c r="I770" s="4" t="s">
        <v>2122</v>
      </c>
      <c r="J770" s="4" t="s">
        <v>77</v>
      </c>
      <c r="K770" s="5">
        <v>1</v>
      </c>
      <c r="L770" s="2" t="s">
        <v>23</v>
      </c>
      <c r="M770" s="5">
        <v>85</v>
      </c>
      <c r="P770" s="5">
        <v>85</v>
      </c>
      <c r="Q770" s="1" t="s">
        <v>2123</v>
      </c>
      <c r="V770">
        <f t="shared" si="24"/>
        <v>85</v>
      </c>
      <c r="W770" s="7">
        <f t="shared" si="23"/>
        <v>4960549.1100000041</v>
      </c>
    </row>
    <row r="771" spans="1:23" hidden="1">
      <c r="A771" s="3">
        <v>41786.634629629632</v>
      </c>
      <c r="B771" s="4" t="s">
        <v>2107</v>
      </c>
      <c r="C771" s="4" t="s">
        <v>64</v>
      </c>
      <c r="D771" s="4" t="s">
        <v>1757</v>
      </c>
      <c r="E771" s="4" t="s">
        <v>20</v>
      </c>
      <c r="F771" s="4" t="s">
        <v>2025</v>
      </c>
      <c r="G771" s="4" t="s">
        <v>46</v>
      </c>
      <c r="H771" s="4" t="s">
        <v>22</v>
      </c>
      <c r="I771" s="4" t="s">
        <v>2124</v>
      </c>
      <c r="J771" s="4" t="s">
        <v>77</v>
      </c>
      <c r="K771" s="5">
        <v>4</v>
      </c>
      <c r="L771" s="2" t="s">
        <v>23</v>
      </c>
      <c r="M771" s="5">
        <v>61</v>
      </c>
      <c r="P771" s="5">
        <v>244</v>
      </c>
      <c r="Q771" s="1" t="s">
        <v>2027</v>
      </c>
      <c r="V771">
        <f t="shared" si="24"/>
        <v>244</v>
      </c>
      <c r="W771" s="7">
        <f t="shared" si="23"/>
        <v>4960793.1100000041</v>
      </c>
    </row>
    <row r="772" spans="1:23" hidden="1">
      <c r="A772" s="3">
        <v>41786.643865740742</v>
      </c>
      <c r="B772" s="4" t="s">
        <v>2107</v>
      </c>
      <c r="C772" s="4" t="s">
        <v>64</v>
      </c>
      <c r="D772" s="4" t="s">
        <v>1757</v>
      </c>
      <c r="E772" s="4" t="s">
        <v>20</v>
      </c>
      <c r="F772" s="4" t="s">
        <v>2125</v>
      </c>
      <c r="G772" s="4" t="s">
        <v>46</v>
      </c>
      <c r="H772" s="4" t="s">
        <v>22</v>
      </c>
      <c r="I772" s="4" t="s">
        <v>2126</v>
      </c>
      <c r="J772" s="4" t="s">
        <v>77</v>
      </c>
      <c r="K772" s="5">
        <v>1</v>
      </c>
      <c r="L772" s="2" t="s">
        <v>23</v>
      </c>
      <c r="M772" s="5">
        <v>850</v>
      </c>
      <c r="P772" s="5">
        <v>850</v>
      </c>
      <c r="Q772" s="1" t="s">
        <v>2127</v>
      </c>
      <c r="V772">
        <f t="shared" si="24"/>
        <v>850</v>
      </c>
      <c r="W772" s="7">
        <f t="shared" ref="W772:W835" si="25">V772+W771</f>
        <v>4961643.1100000041</v>
      </c>
    </row>
    <row r="773" spans="1:23" hidden="1">
      <c r="A773" s="3">
        <v>41792.496342592596</v>
      </c>
      <c r="B773" s="4" t="s">
        <v>2128</v>
      </c>
      <c r="C773" s="4" t="s">
        <v>64</v>
      </c>
      <c r="D773" s="4" t="s">
        <v>2129</v>
      </c>
      <c r="E773" s="4" t="s">
        <v>20</v>
      </c>
      <c r="F773" s="4" t="s">
        <v>2130</v>
      </c>
      <c r="G773" s="4" t="s">
        <v>46</v>
      </c>
      <c r="H773" s="4" t="s">
        <v>22</v>
      </c>
      <c r="I773" s="4" t="s">
        <v>2131</v>
      </c>
      <c r="J773" s="4" t="s">
        <v>77</v>
      </c>
      <c r="K773" s="5">
        <v>2</v>
      </c>
      <c r="L773" s="2" t="s">
        <v>23</v>
      </c>
      <c r="M773" s="5">
        <v>282</v>
      </c>
      <c r="P773" s="5">
        <v>564</v>
      </c>
      <c r="Q773" s="1" t="s">
        <v>2132</v>
      </c>
      <c r="V773">
        <f t="shared" si="24"/>
        <v>564</v>
      </c>
      <c r="W773" s="7">
        <f t="shared" si="25"/>
        <v>4962207.1100000041</v>
      </c>
    </row>
    <row r="774" spans="1:23" hidden="1">
      <c r="A774" s="3">
        <v>41792.499918981484</v>
      </c>
      <c r="B774" s="4" t="s">
        <v>2133</v>
      </c>
      <c r="C774" s="4" t="s">
        <v>64</v>
      </c>
      <c r="D774" s="4" t="s">
        <v>2134</v>
      </c>
      <c r="E774" s="4" t="s">
        <v>20</v>
      </c>
      <c r="F774" s="4" t="s">
        <v>2135</v>
      </c>
      <c r="G774" s="4" t="s">
        <v>46</v>
      </c>
      <c r="H774" s="4" t="s">
        <v>22</v>
      </c>
      <c r="I774" s="4" t="s">
        <v>2136</v>
      </c>
      <c r="J774" s="4" t="s">
        <v>77</v>
      </c>
      <c r="K774" s="5">
        <v>80</v>
      </c>
      <c r="L774" s="2" t="s">
        <v>23</v>
      </c>
      <c r="M774" s="5">
        <v>13.2</v>
      </c>
      <c r="P774" s="5">
        <v>1056</v>
      </c>
      <c r="Q774" s="1" t="s">
        <v>2137</v>
      </c>
      <c r="V774">
        <f t="shared" ref="V774:V837" si="26">IF(E774="JP",P774/110,P774)</f>
        <v>1056</v>
      </c>
      <c r="W774" s="7">
        <f t="shared" si="25"/>
        <v>4963263.1100000041</v>
      </c>
    </row>
    <row r="775" spans="1:23" hidden="1">
      <c r="A775" s="3">
        <v>41792.609247685185</v>
      </c>
      <c r="B775" s="4" t="s">
        <v>2138</v>
      </c>
      <c r="C775" s="4" t="s">
        <v>64</v>
      </c>
      <c r="D775" s="4" t="s">
        <v>1399</v>
      </c>
      <c r="E775" s="4" t="s">
        <v>20</v>
      </c>
      <c r="F775" s="4" t="s">
        <v>1438</v>
      </c>
      <c r="G775" s="4" t="s">
        <v>46</v>
      </c>
      <c r="H775" s="4" t="s">
        <v>22</v>
      </c>
      <c r="I775" s="4" t="s">
        <v>2139</v>
      </c>
      <c r="J775" s="4" t="s">
        <v>77</v>
      </c>
      <c r="K775" s="5">
        <v>1</v>
      </c>
      <c r="L775" s="2" t="s">
        <v>23</v>
      </c>
      <c r="M775" s="5">
        <v>69.34</v>
      </c>
      <c r="P775" s="5">
        <v>69.34</v>
      </c>
      <c r="Q775" s="1" t="s">
        <v>1440</v>
      </c>
      <c r="V775">
        <f t="shared" si="26"/>
        <v>69.34</v>
      </c>
      <c r="W775" s="7">
        <f t="shared" si="25"/>
        <v>4963332.4500000039</v>
      </c>
    </row>
    <row r="776" spans="1:23" hidden="1">
      <c r="A776" s="3">
        <v>41792.620243055557</v>
      </c>
      <c r="B776" s="4" t="s">
        <v>2140</v>
      </c>
      <c r="C776" s="4" t="s">
        <v>64</v>
      </c>
      <c r="D776" s="4" t="s">
        <v>638</v>
      </c>
      <c r="E776" s="4" t="s">
        <v>20</v>
      </c>
      <c r="F776" s="4" t="s">
        <v>2141</v>
      </c>
      <c r="G776" s="4" t="s">
        <v>46</v>
      </c>
      <c r="H776" s="4" t="s">
        <v>22</v>
      </c>
      <c r="I776" s="4" t="s">
        <v>2142</v>
      </c>
      <c r="J776" s="4" t="s">
        <v>77</v>
      </c>
      <c r="K776" s="5">
        <v>2</v>
      </c>
      <c r="L776" s="2" t="s">
        <v>23</v>
      </c>
      <c r="M776" s="5">
        <v>40.98</v>
      </c>
      <c r="P776" s="5">
        <v>81.96</v>
      </c>
      <c r="Q776" s="1" t="s">
        <v>2143</v>
      </c>
      <c r="V776">
        <f t="shared" si="26"/>
        <v>81.96</v>
      </c>
      <c r="W776" s="7">
        <f t="shared" si="25"/>
        <v>4963414.4100000039</v>
      </c>
    </row>
    <row r="777" spans="1:23" hidden="1">
      <c r="A777" s="3">
        <v>41792.620254629626</v>
      </c>
      <c r="B777" s="4" t="s">
        <v>2140</v>
      </c>
      <c r="C777" s="4" t="s">
        <v>64</v>
      </c>
      <c r="D777" s="4" t="s">
        <v>638</v>
      </c>
      <c r="E777" s="4" t="s">
        <v>20</v>
      </c>
      <c r="F777" s="4" t="s">
        <v>2144</v>
      </c>
      <c r="G777" s="4" t="s">
        <v>46</v>
      </c>
      <c r="H777" s="4" t="s">
        <v>22</v>
      </c>
      <c r="I777" s="4" t="s">
        <v>2145</v>
      </c>
      <c r="J777" s="4" t="s">
        <v>77</v>
      </c>
      <c r="K777" s="5">
        <v>25</v>
      </c>
      <c r="L777" s="2" t="s">
        <v>23</v>
      </c>
      <c r="M777" s="5">
        <v>23.85</v>
      </c>
      <c r="P777" s="5">
        <v>596.25</v>
      </c>
      <c r="Q777" s="1" t="s">
        <v>2146</v>
      </c>
      <c r="V777">
        <f t="shared" si="26"/>
        <v>596.25</v>
      </c>
      <c r="W777" s="7">
        <f t="shared" si="25"/>
        <v>4964010.6600000039</v>
      </c>
    </row>
    <row r="778" spans="1:23">
      <c r="A778" s="3">
        <v>41793.409375000003</v>
      </c>
      <c r="B778" s="4" t="s">
        <v>2147</v>
      </c>
      <c r="C778" s="4" t="s">
        <v>64</v>
      </c>
      <c r="D778" s="4" t="s">
        <v>767</v>
      </c>
      <c r="E778" s="4" t="s">
        <v>20</v>
      </c>
      <c r="F778" s="4" t="s">
        <v>2148</v>
      </c>
      <c r="G778" s="4" t="s">
        <v>46</v>
      </c>
      <c r="H778" s="4" t="s">
        <v>22</v>
      </c>
      <c r="I778" s="4" t="s">
        <v>2149</v>
      </c>
      <c r="J778" s="4" t="s">
        <v>77</v>
      </c>
      <c r="K778" s="5">
        <v>165</v>
      </c>
      <c r="L778" s="2" t="s">
        <v>23</v>
      </c>
      <c r="M778" s="5">
        <v>8.1999999999999993</v>
      </c>
      <c r="P778" s="5">
        <v>1353</v>
      </c>
      <c r="Q778" s="1" t="s">
        <v>2150</v>
      </c>
      <c r="V778">
        <f t="shared" si="26"/>
        <v>1353</v>
      </c>
      <c r="W778" s="7">
        <f t="shared" si="25"/>
        <v>4965363.6600000039</v>
      </c>
    </row>
    <row r="779" spans="1:23" hidden="1">
      <c r="A779" s="3">
        <v>41793.416585648149</v>
      </c>
      <c r="B779" s="4" t="s">
        <v>2151</v>
      </c>
      <c r="C779" s="4" t="s">
        <v>64</v>
      </c>
      <c r="D779" s="4" t="s">
        <v>776</v>
      </c>
      <c r="E779" s="4" t="s">
        <v>20</v>
      </c>
      <c r="F779" s="4" t="s">
        <v>2152</v>
      </c>
      <c r="G779" s="4" t="s">
        <v>46</v>
      </c>
      <c r="H779" s="4" t="s">
        <v>22</v>
      </c>
      <c r="I779" s="4" t="s">
        <v>2153</v>
      </c>
      <c r="J779" s="4" t="s">
        <v>77</v>
      </c>
      <c r="K779" s="5">
        <v>6</v>
      </c>
      <c r="L779" s="2" t="s">
        <v>23</v>
      </c>
      <c r="M779" s="5">
        <v>975</v>
      </c>
      <c r="O779" s="6">
        <v>25</v>
      </c>
      <c r="P779" s="5">
        <v>4387.5</v>
      </c>
      <c r="Q779" s="1" t="s">
        <v>2154</v>
      </c>
      <c r="V779">
        <f t="shared" si="26"/>
        <v>4387.5</v>
      </c>
      <c r="W779" s="7">
        <f t="shared" si="25"/>
        <v>4969751.1600000039</v>
      </c>
    </row>
    <row r="780" spans="1:23" hidden="1">
      <c r="A780" s="3">
        <v>41793.420219907406</v>
      </c>
      <c r="B780" s="4" t="s">
        <v>2091</v>
      </c>
      <c r="C780" s="4" t="s">
        <v>64</v>
      </c>
      <c r="D780" s="4" t="s">
        <v>1859</v>
      </c>
      <c r="E780" s="4" t="s">
        <v>20</v>
      </c>
      <c r="F780" s="4" t="s">
        <v>1875</v>
      </c>
      <c r="G780" s="4" t="s">
        <v>46</v>
      </c>
      <c r="H780" s="4" t="s">
        <v>22</v>
      </c>
      <c r="I780" s="4" t="s">
        <v>2095</v>
      </c>
      <c r="J780" s="4" t="s">
        <v>77</v>
      </c>
      <c r="K780" s="5">
        <v>1</v>
      </c>
      <c r="L780" s="2" t="s">
        <v>23</v>
      </c>
      <c r="M780" s="5">
        <v>13.65</v>
      </c>
      <c r="O780" s="6">
        <v>20</v>
      </c>
      <c r="P780" s="5">
        <v>10.92</v>
      </c>
      <c r="Q780" s="1" t="s">
        <v>1877</v>
      </c>
      <c r="V780">
        <f t="shared" si="26"/>
        <v>10.92</v>
      </c>
      <c r="W780" s="7">
        <f t="shared" si="25"/>
        <v>4969762.0800000038</v>
      </c>
    </row>
    <row r="781" spans="1:23" hidden="1">
      <c r="A781" s="3">
        <v>41793.48946759259</v>
      </c>
      <c r="B781" s="4" t="s">
        <v>2155</v>
      </c>
      <c r="C781" s="4" t="s">
        <v>64</v>
      </c>
      <c r="D781" s="4" t="s">
        <v>905</v>
      </c>
      <c r="E781" s="4" t="s">
        <v>20</v>
      </c>
      <c r="F781" s="4" t="s">
        <v>843</v>
      </c>
      <c r="H781" s="4" t="s">
        <v>22</v>
      </c>
      <c r="K781" s="5">
        <v>2</v>
      </c>
      <c r="L781" s="2" t="s">
        <v>23</v>
      </c>
      <c r="M781" s="5">
        <v>157.51</v>
      </c>
      <c r="P781" s="5">
        <v>315.02</v>
      </c>
      <c r="Q781" s="1" t="s">
        <v>844</v>
      </c>
      <c r="V781">
        <f t="shared" si="26"/>
        <v>315.02</v>
      </c>
      <c r="W781" s="7">
        <f t="shared" si="25"/>
        <v>4970077.1000000034</v>
      </c>
    </row>
    <row r="782" spans="1:23" hidden="1">
      <c r="A782" s="3">
        <v>41793.489479166667</v>
      </c>
      <c r="B782" s="4" t="s">
        <v>2155</v>
      </c>
      <c r="C782" s="4" t="s">
        <v>64</v>
      </c>
      <c r="D782" s="4" t="s">
        <v>905</v>
      </c>
      <c r="E782" s="4" t="s">
        <v>20</v>
      </c>
      <c r="F782" s="4" t="s">
        <v>843</v>
      </c>
      <c r="H782" s="4" t="s">
        <v>22</v>
      </c>
      <c r="K782" s="5">
        <v>10</v>
      </c>
      <c r="L782" s="2" t="s">
        <v>23</v>
      </c>
      <c r="M782" s="5">
        <v>19.71</v>
      </c>
      <c r="P782" s="5">
        <v>197.1</v>
      </c>
      <c r="Q782" s="1" t="s">
        <v>844</v>
      </c>
      <c r="V782">
        <f t="shared" si="26"/>
        <v>197.1</v>
      </c>
      <c r="W782" s="7">
        <f t="shared" si="25"/>
        <v>4970274.200000003</v>
      </c>
    </row>
    <row r="783" spans="1:23" hidden="1">
      <c r="A783" s="3">
        <v>41793.543043981481</v>
      </c>
      <c r="B783" s="4" t="s">
        <v>2156</v>
      </c>
      <c r="C783" s="4" t="s">
        <v>64</v>
      </c>
      <c r="D783" s="4" t="s">
        <v>2157</v>
      </c>
      <c r="E783" s="4" t="s">
        <v>20</v>
      </c>
      <c r="F783" s="4" t="s">
        <v>2158</v>
      </c>
      <c r="G783" s="4" t="s">
        <v>46</v>
      </c>
      <c r="H783" s="4" t="s">
        <v>22</v>
      </c>
      <c r="I783" s="4" t="s">
        <v>2159</v>
      </c>
      <c r="J783" s="4" t="s">
        <v>77</v>
      </c>
      <c r="K783" s="5">
        <v>2</v>
      </c>
      <c r="L783" s="2" t="s">
        <v>23</v>
      </c>
      <c r="M783" s="5">
        <v>6</v>
      </c>
      <c r="P783" s="5">
        <v>12</v>
      </c>
      <c r="Q783" s="1" t="s">
        <v>2160</v>
      </c>
      <c r="V783">
        <f t="shared" si="26"/>
        <v>12</v>
      </c>
      <c r="W783" s="7">
        <f t="shared" si="25"/>
        <v>4970286.200000003</v>
      </c>
    </row>
    <row r="784" spans="1:23" hidden="1">
      <c r="A784" s="3">
        <v>41793.582905092589</v>
      </c>
      <c r="B784" s="4" t="s">
        <v>2161</v>
      </c>
      <c r="C784" s="4" t="s">
        <v>64</v>
      </c>
      <c r="D784" s="4" t="s">
        <v>2162</v>
      </c>
      <c r="E784" s="4" t="s">
        <v>2163</v>
      </c>
      <c r="F784" s="4" t="s">
        <v>2164</v>
      </c>
      <c r="G784" s="4" t="s">
        <v>46</v>
      </c>
      <c r="H784" s="4" t="s">
        <v>22</v>
      </c>
      <c r="I784" s="4" t="s">
        <v>2165</v>
      </c>
      <c r="J784" s="4" t="s">
        <v>77</v>
      </c>
      <c r="K784" s="5">
        <v>1</v>
      </c>
      <c r="L784" s="2" t="s">
        <v>23</v>
      </c>
      <c r="M784" s="5">
        <v>30011.1</v>
      </c>
      <c r="P784" s="5">
        <v>30011.1</v>
      </c>
      <c r="Q784" s="1" t="s">
        <v>2166</v>
      </c>
      <c r="V784">
        <f t="shared" si="26"/>
        <v>30011.1</v>
      </c>
      <c r="W784" s="7">
        <f t="shared" si="25"/>
        <v>5000297.3000000026</v>
      </c>
    </row>
    <row r="785" spans="1:23" hidden="1">
      <c r="A785" s="3">
        <v>41793.582916666666</v>
      </c>
      <c r="B785" s="4" t="s">
        <v>2161</v>
      </c>
      <c r="C785" s="4" t="s">
        <v>64</v>
      </c>
      <c r="D785" s="4" t="s">
        <v>2162</v>
      </c>
      <c r="E785" s="4" t="s">
        <v>2163</v>
      </c>
      <c r="F785" s="4" t="s">
        <v>2167</v>
      </c>
      <c r="G785" s="4" t="s">
        <v>46</v>
      </c>
      <c r="H785" s="4" t="s">
        <v>22</v>
      </c>
      <c r="I785" s="4" t="s">
        <v>2168</v>
      </c>
      <c r="J785" s="4" t="s">
        <v>77</v>
      </c>
      <c r="K785" s="5">
        <v>1</v>
      </c>
      <c r="L785" s="2" t="s">
        <v>23</v>
      </c>
      <c r="M785" s="5">
        <v>19733.95</v>
      </c>
      <c r="P785" s="5">
        <v>19733.95</v>
      </c>
      <c r="Q785" s="1" t="s">
        <v>2169</v>
      </c>
      <c r="V785">
        <f t="shared" si="26"/>
        <v>19733.95</v>
      </c>
      <c r="W785" s="7">
        <f t="shared" si="25"/>
        <v>5020031.2500000028</v>
      </c>
    </row>
    <row r="786" spans="1:23" hidden="1">
      <c r="A786" s="3">
        <v>41793.588923611111</v>
      </c>
      <c r="B786" s="4" t="s">
        <v>2170</v>
      </c>
      <c r="C786" s="4" t="s">
        <v>64</v>
      </c>
      <c r="D786" s="4" t="s">
        <v>943</v>
      </c>
      <c r="E786" s="4" t="s">
        <v>20</v>
      </c>
      <c r="F786" s="4" t="s">
        <v>2171</v>
      </c>
      <c r="G786" s="4" t="s">
        <v>46</v>
      </c>
      <c r="H786" s="4" t="s">
        <v>22</v>
      </c>
      <c r="I786" s="4" t="s">
        <v>2172</v>
      </c>
      <c r="J786" s="4" t="s">
        <v>77</v>
      </c>
      <c r="K786" s="5">
        <v>1</v>
      </c>
      <c r="L786" s="2" t="s">
        <v>23</v>
      </c>
      <c r="M786" s="5">
        <v>90</v>
      </c>
      <c r="P786" s="5">
        <v>90</v>
      </c>
      <c r="Q786" s="1" t="s">
        <v>2173</v>
      </c>
      <c r="V786">
        <f t="shared" si="26"/>
        <v>90</v>
      </c>
      <c r="W786" s="7">
        <f t="shared" si="25"/>
        <v>5020121.2500000028</v>
      </c>
    </row>
    <row r="787" spans="1:23" hidden="1">
      <c r="A787" s="3">
        <v>41793.592523148145</v>
      </c>
      <c r="B787" s="4" t="s">
        <v>2170</v>
      </c>
      <c r="C787" s="4" t="s">
        <v>64</v>
      </c>
      <c r="D787" s="4" t="s">
        <v>943</v>
      </c>
      <c r="E787" s="4" t="s">
        <v>20</v>
      </c>
      <c r="F787" s="4" t="s">
        <v>2171</v>
      </c>
      <c r="G787" s="4" t="s">
        <v>46</v>
      </c>
      <c r="H787" s="4" t="s">
        <v>22</v>
      </c>
      <c r="I787" s="4" t="s">
        <v>2174</v>
      </c>
      <c r="J787" s="4" t="s">
        <v>77</v>
      </c>
      <c r="K787" s="5">
        <v>25</v>
      </c>
      <c r="L787" s="2" t="s">
        <v>23</v>
      </c>
      <c r="M787" s="5">
        <v>28</v>
      </c>
      <c r="P787" s="5">
        <v>700</v>
      </c>
      <c r="Q787" s="1" t="s">
        <v>2173</v>
      </c>
      <c r="V787">
        <f t="shared" si="26"/>
        <v>700</v>
      </c>
      <c r="W787" s="7">
        <f t="shared" si="25"/>
        <v>5020821.2500000028</v>
      </c>
    </row>
    <row r="788" spans="1:23" hidden="1">
      <c r="A788" s="3">
        <v>41793.60765046296</v>
      </c>
      <c r="B788" s="4" t="s">
        <v>2175</v>
      </c>
      <c r="C788" s="4" t="s">
        <v>64</v>
      </c>
      <c r="D788" s="4" t="s">
        <v>448</v>
      </c>
      <c r="E788" s="4" t="s">
        <v>449</v>
      </c>
      <c r="F788" s="4" t="s">
        <v>2176</v>
      </c>
      <c r="G788" s="4" t="s">
        <v>46</v>
      </c>
      <c r="H788" s="4" t="s">
        <v>22</v>
      </c>
      <c r="I788" s="4" t="s">
        <v>2177</v>
      </c>
      <c r="J788" s="4" t="s">
        <v>77</v>
      </c>
      <c r="K788" s="5">
        <v>6</v>
      </c>
      <c r="L788" s="2" t="s">
        <v>23</v>
      </c>
      <c r="M788" s="5">
        <v>267</v>
      </c>
      <c r="P788" s="5">
        <v>1602</v>
      </c>
      <c r="Q788" s="1" t="s">
        <v>2178</v>
      </c>
      <c r="V788">
        <f t="shared" si="26"/>
        <v>1602</v>
      </c>
      <c r="W788" s="7">
        <f t="shared" si="25"/>
        <v>5022423.2500000028</v>
      </c>
    </row>
    <row r="789" spans="1:23" hidden="1">
      <c r="A789" s="3">
        <v>41793.644305555557</v>
      </c>
      <c r="B789" s="4" t="s">
        <v>2179</v>
      </c>
      <c r="C789" s="4" t="s">
        <v>64</v>
      </c>
      <c r="D789" s="4" t="s">
        <v>2180</v>
      </c>
      <c r="E789" s="4" t="s">
        <v>20</v>
      </c>
      <c r="F789" s="4" t="s">
        <v>1263</v>
      </c>
      <c r="H789" s="4" t="s">
        <v>22</v>
      </c>
      <c r="K789" s="5">
        <v>1</v>
      </c>
      <c r="L789" s="2" t="s">
        <v>23</v>
      </c>
      <c r="M789" s="5">
        <v>5452</v>
      </c>
      <c r="P789" s="5">
        <v>5452</v>
      </c>
      <c r="Q789" s="1" t="s">
        <v>1265</v>
      </c>
      <c r="V789">
        <f t="shared" si="26"/>
        <v>5452</v>
      </c>
      <c r="W789" s="7">
        <f t="shared" si="25"/>
        <v>5027875.2500000028</v>
      </c>
    </row>
    <row r="790" spans="1:23" hidden="1">
      <c r="A790" s="3">
        <v>41795.589039351849</v>
      </c>
      <c r="B790" s="4" t="s">
        <v>2181</v>
      </c>
      <c r="C790" s="4" t="s">
        <v>64</v>
      </c>
      <c r="D790" s="4" t="s">
        <v>2182</v>
      </c>
      <c r="E790" s="4" t="s">
        <v>20</v>
      </c>
      <c r="F790" s="4" t="s">
        <v>2183</v>
      </c>
      <c r="G790" s="4" t="s">
        <v>46</v>
      </c>
      <c r="H790" s="4" t="s">
        <v>22</v>
      </c>
      <c r="I790" s="4" t="s">
        <v>2184</v>
      </c>
      <c r="J790" s="4" t="s">
        <v>77</v>
      </c>
      <c r="K790" s="5">
        <v>5</v>
      </c>
      <c r="L790" s="2" t="s">
        <v>23</v>
      </c>
      <c r="M790" s="5">
        <v>101.55</v>
      </c>
      <c r="P790" s="5">
        <v>507.75</v>
      </c>
      <c r="Q790" s="1" t="s">
        <v>2185</v>
      </c>
      <c r="V790">
        <f t="shared" si="26"/>
        <v>507.75</v>
      </c>
      <c r="W790" s="7">
        <f t="shared" si="25"/>
        <v>5028383.0000000028</v>
      </c>
    </row>
    <row r="791" spans="1:23" hidden="1">
      <c r="A791" s="3">
        <v>41796.473078703704</v>
      </c>
      <c r="B791" s="4" t="s">
        <v>2186</v>
      </c>
      <c r="C791" s="4" t="s">
        <v>64</v>
      </c>
      <c r="D791" s="4" t="s">
        <v>943</v>
      </c>
      <c r="E791" s="4" t="s">
        <v>20</v>
      </c>
      <c r="F791" s="4" t="s">
        <v>2187</v>
      </c>
      <c r="G791" s="4" t="s">
        <v>46</v>
      </c>
      <c r="H791" s="4" t="s">
        <v>22</v>
      </c>
      <c r="I791" s="4" t="s">
        <v>2188</v>
      </c>
      <c r="J791" s="4" t="s">
        <v>77</v>
      </c>
      <c r="K791" s="5">
        <v>1</v>
      </c>
      <c r="L791" s="2" t="s">
        <v>23</v>
      </c>
      <c r="M791" s="5">
        <v>155</v>
      </c>
      <c r="P791" s="5">
        <v>155</v>
      </c>
      <c r="Q791" s="1" t="s">
        <v>2189</v>
      </c>
      <c r="V791">
        <f t="shared" si="26"/>
        <v>155</v>
      </c>
      <c r="W791" s="7">
        <f t="shared" si="25"/>
        <v>5028538.0000000028</v>
      </c>
    </row>
    <row r="792" spans="1:23" hidden="1">
      <c r="A792" s="3">
        <v>41796.473090277781</v>
      </c>
      <c r="B792" s="4" t="s">
        <v>2186</v>
      </c>
      <c r="C792" s="4" t="s">
        <v>64</v>
      </c>
      <c r="D792" s="4" t="s">
        <v>943</v>
      </c>
      <c r="E792" s="4" t="s">
        <v>20</v>
      </c>
      <c r="F792" s="4" t="s">
        <v>2190</v>
      </c>
      <c r="G792" s="4" t="s">
        <v>46</v>
      </c>
      <c r="H792" s="4" t="s">
        <v>22</v>
      </c>
      <c r="I792" s="4" t="s">
        <v>2191</v>
      </c>
      <c r="J792" s="4" t="s">
        <v>77</v>
      </c>
      <c r="K792" s="5">
        <v>1</v>
      </c>
      <c r="L792" s="2" t="s">
        <v>23</v>
      </c>
      <c r="M792" s="5">
        <v>235</v>
      </c>
      <c r="P792" s="5">
        <v>235</v>
      </c>
      <c r="Q792" s="1" t="s">
        <v>2192</v>
      </c>
      <c r="V792">
        <f t="shared" si="26"/>
        <v>235</v>
      </c>
      <c r="W792" s="7">
        <f t="shared" si="25"/>
        <v>5028773.0000000028</v>
      </c>
    </row>
    <row r="793" spans="1:23" hidden="1">
      <c r="A793" s="3">
        <v>41796.473101851851</v>
      </c>
      <c r="B793" s="4" t="s">
        <v>2186</v>
      </c>
      <c r="C793" s="4" t="s">
        <v>64</v>
      </c>
      <c r="D793" s="4" t="s">
        <v>943</v>
      </c>
      <c r="E793" s="4" t="s">
        <v>20</v>
      </c>
      <c r="F793" s="4" t="s">
        <v>2193</v>
      </c>
      <c r="G793" s="4" t="s">
        <v>46</v>
      </c>
      <c r="H793" s="4" t="s">
        <v>22</v>
      </c>
      <c r="I793" s="4" t="s">
        <v>2194</v>
      </c>
      <c r="J793" s="4" t="s">
        <v>77</v>
      </c>
      <c r="K793" s="5">
        <v>1</v>
      </c>
      <c r="L793" s="2" t="s">
        <v>23</v>
      </c>
      <c r="M793" s="5">
        <v>155</v>
      </c>
      <c r="P793" s="5">
        <v>155</v>
      </c>
      <c r="Q793" s="1" t="s">
        <v>2195</v>
      </c>
      <c r="V793">
        <f t="shared" si="26"/>
        <v>155</v>
      </c>
      <c r="W793" s="7">
        <f t="shared" si="25"/>
        <v>5028928.0000000028</v>
      </c>
    </row>
    <row r="794" spans="1:23" hidden="1">
      <c r="A794" s="3">
        <v>41796.473101851851</v>
      </c>
      <c r="B794" s="4" t="s">
        <v>2186</v>
      </c>
      <c r="C794" s="4" t="s">
        <v>64</v>
      </c>
      <c r="D794" s="4" t="s">
        <v>943</v>
      </c>
      <c r="E794" s="4" t="s">
        <v>20</v>
      </c>
      <c r="F794" s="4" t="s">
        <v>2196</v>
      </c>
      <c r="G794" s="4" t="s">
        <v>46</v>
      </c>
      <c r="H794" s="4" t="s">
        <v>22</v>
      </c>
      <c r="I794" s="4" t="s">
        <v>2197</v>
      </c>
      <c r="J794" s="4" t="s">
        <v>77</v>
      </c>
      <c r="K794" s="5">
        <v>1</v>
      </c>
      <c r="L794" s="2" t="s">
        <v>23</v>
      </c>
      <c r="M794" s="5">
        <v>77</v>
      </c>
      <c r="P794" s="5">
        <v>77</v>
      </c>
      <c r="Q794" s="1" t="s">
        <v>2198</v>
      </c>
      <c r="V794">
        <f t="shared" si="26"/>
        <v>77</v>
      </c>
      <c r="W794" s="7">
        <f t="shared" si="25"/>
        <v>5029005.0000000028</v>
      </c>
    </row>
    <row r="795" spans="1:23" hidden="1">
      <c r="A795" s="3">
        <v>41796.473113425927</v>
      </c>
      <c r="B795" s="4" t="s">
        <v>2186</v>
      </c>
      <c r="C795" s="4" t="s">
        <v>64</v>
      </c>
      <c r="D795" s="4" t="s">
        <v>943</v>
      </c>
      <c r="E795" s="4" t="s">
        <v>20</v>
      </c>
      <c r="F795" s="4" t="s">
        <v>2199</v>
      </c>
      <c r="G795" s="4" t="s">
        <v>46</v>
      </c>
      <c r="H795" s="4" t="s">
        <v>22</v>
      </c>
      <c r="I795" s="4" t="s">
        <v>2200</v>
      </c>
      <c r="J795" s="4" t="s">
        <v>77</v>
      </c>
      <c r="K795" s="5">
        <v>1</v>
      </c>
      <c r="L795" s="2" t="s">
        <v>23</v>
      </c>
      <c r="M795" s="5">
        <v>123</v>
      </c>
      <c r="P795" s="5">
        <v>123</v>
      </c>
      <c r="Q795" s="1" t="s">
        <v>1786</v>
      </c>
      <c r="V795">
        <f t="shared" si="26"/>
        <v>123</v>
      </c>
      <c r="W795" s="7">
        <f t="shared" si="25"/>
        <v>5029128.0000000028</v>
      </c>
    </row>
    <row r="796" spans="1:23" hidden="1">
      <c r="A796" s="3">
        <v>41796.473124999997</v>
      </c>
      <c r="B796" s="4" t="s">
        <v>2186</v>
      </c>
      <c r="C796" s="4" t="s">
        <v>64</v>
      </c>
      <c r="D796" s="4" t="s">
        <v>943</v>
      </c>
      <c r="E796" s="4" t="s">
        <v>20</v>
      </c>
      <c r="F796" s="4" t="s">
        <v>2201</v>
      </c>
      <c r="G796" s="4" t="s">
        <v>46</v>
      </c>
      <c r="H796" s="4" t="s">
        <v>22</v>
      </c>
      <c r="I796" s="4" t="s">
        <v>2202</v>
      </c>
      <c r="J796" s="4" t="s">
        <v>77</v>
      </c>
      <c r="K796" s="5">
        <v>1</v>
      </c>
      <c r="L796" s="2" t="s">
        <v>23</v>
      </c>
      <c r="M796" s="5">
        <v>93</v>
      </c>
      <c r="P796" s="5">
        <v>93</v>
      </c>
      <c r="Q796" s="1" t="s">
        <v>2203</v>
      </c>
      <c r="V796">
        <f t="shared" si="26"/>
        <v>93</v>
      </c>
      <c r="W796" s="7">
        <f t="shared" si="25"/>
        <v>5029221.0000000028</v>
      </c>
    </row>
    <row r="797" spans="1:23" hidden="1">
      <c r="A797" s="3">
        <v>41796.473124999997</v>
      </c>
      <c r="B797" s="4" t="s">
        <v>2186</v>
      </c>
      <c r="C797" s="4" t="s">
        <v>64</v>
      </c>
      <c r="D797" s="4" t="s">
        <v>943</v>
      </c>
      <c r="E797" s="4" t="s">
        <v>20</v>
      </c>
      <c r="F797" s="4" t="s">
        <v>2204</v>
      </c>
      <c r="G797" s="4" t="s">
        <v>46</v>
      </c>
      <c r="H797" s="4" t="s">
        <v>22</v>
      </c>
      <c r="I797" s="4" t="s">
        <v>2205</v>
      </c>
      <c r="J797" s="4" t="s">
        <v>77</v>
      </c>
      <c r="K797" s="5">
        <v>1</v>
      </c>
      <c r="L797" s="2" t="s">
        <v>23</v>
      </c>
      <c r="M797" s="5">
        <v>88</v>
      </c>
      <c r="P797" s="5">
        <v>88</v>
      </c>
      <c r="Q797" s="1" t="s">
        <v>2206</v>
      </c>
      <c r="V797">
        <f t="shared" si="26"/>
        <v>88</v>
      </c>
      <c r="W797" s="7">
        <f t="shared" si="25"/>
        <v>5029309.0000000028</v>
      </c>
    </row>
    <row r="798" spans="1:23" hidden="1">
      <c r="A798" s="3">
        <v>41796.473136574074</v>
      </c>
      <c r="B798" s="4" t="s">
        <v>2186</v>
      </c>
      <c r="C798" s="4" t="s">
        <v>64</v>
      </c>
      <c r="D798" s="4" t="s">
        <v>943</v>
      </c>
      <c r="E798" s="4" t="s">
        <v>20</v>
      </c>
      <c r="F798" s="4" t="s">
        <v>2207</v>
      </c>
      <c r="G798" s="4" t="s">
        <v>46</v>
      </c>
      <c r="H798" s="4" t="s">
        <v>22</v>
      </c>
      <c r="I798" s="4" t="s">
        <v>2208</v>
      </c>
      <c r="J798" s="4" t="s">
        <v>77</v>
      </c>
      <c r="K798" s="5">
        <v>1</v>
      </c>
      <c r="L798" s="2" t="s">
        <v>23</v>
      </c>
      <c r="M798" s="5">
        <v>97</v>
      </c>
      <c r="P798" s="5">
        <v>97</v>
      </c>
      <c r="Q798" s="1" t="s">
        <v>2209</v>
      </c>
      <c r="V798">
        <f t="shared" si="26"/>
        <v>97</v>
      </c>
      <c r="W798" s="7">
        <f t="shared" si="25"/>
        <v>5029406.0000000028</v>
      </c>
    </row>
    <row r="799" spans="1:23" hidden="1">
      <c r="A799" s="3">
        <v>41796.47314814815</v>
      </c>
      <c r="B799" s="4" t="s">
        <v>2186</v>
      </c>
      <c r="C799" s="4" t="s">
        <v>64</v>
      </c>
      <c r="D799" s="4" t="s">
        <v>943</v>
      </c>
      <c r="E799" s="4" t="s">
        <v>20</v>
      </c>
      <c r="F799" s="4" t="s">
        <v>2210</v>
      </c>
      <c r="G799" s="4" t="s">
        <v>46</v>
      </c>
      <c r="H799" s="4" t="s">
        <v>22</v>
      </c>
      <c r="I799" s="4" t="s">
        <v>2211</v>
      </c>
      <c r="J799" s="4" t="s">
        <v>77</v>
      </c>
      <c r="K799" s="5">
        <v>1</v>
      </c>
      <c r="L799" s="2" t="s">
        <v>23</v>
      </c>
      <c r="M799" s="5">
        <v>109</v>
      </c>
      <c r="P799" s="5">
        <v>109</v>
      </c>
      <c r="Q799" s="1" t="s">
        <v>2203</v>
      </c>
      <c r="V799">
        <f t="shared" si="26"/>
        <v>109</v>
      </c>
      <c r="W799" s="7">
        <f t="shared" si="25"/>
        <v>5029515.0000000028</v>
      </c>
    </row>
    <row r="800" spans="1:23" hidden="1">
      <c r="A800" s="3">
        <v>41796.47314814815</v>
      </c>
      <c r="B800" s="4" t="s">
        <v>2186</v>
      </c>
      <c r="C800" s="4" t="s">
        <v>64</v>
      </c>
      <c r="D800" s="4" t="s">
        <v>943</v>
      </c>
      <c r="E800" s="4" t="s">
        <v>20</v>
      </c>
      <c r="F800" s="4" t="s">
        <v>2212</v>
      </c>
      <c r="G800" s="4" t="s">
        <v>46</v>
      </c>
      <c r="H800" s="4" t="s">
        <v>22</v>
      </c>
      <c r="I800" s="4" t="s">
        <v>2213</v>
      </c>
      <c r="J800" s="4" t="s">
        <v>77</v>
      </c>
      <c r="K800" s="5">
        <v>1</v>
      </c>
      <c r="L800" s="2" t="s">
        <v>23</v>
      </c>
      <c r="M800" s="5">
        <v>80</v>
      </c>
      <c r="P800" s="5">
        <v>80</v>
      </c>
      <c r="Q800" s="1" t="s">
        <v>2214</v>
      </c>
      <c r="V800">
        <f t="shared" si="26"/>
        <v>80</v>
      </c>
      <c r="W800" s="7">
        <f t="shared" si="25"/>
        <v>5029595.0000000028</v>
      </c>
    </row>
    <row r="801" spans="1:23" hidden="1">
      <c r="A801" s="3">
        <v>41796.47315972222</v>
      </c>
      <c r="B801" s="4" t="s">
        <v>2186</v>
      </c>
      <c r="C801" s="4" t="s">
        <v>64</v>
      </c>
      <c r="D801" s="4" t="s">
        <v>943</v>
      </c>
      <c r="E801" s="4" t="s">
        <v>20</v>
      </c>
      <c r="F801" s="4" t="s">
        <v>2215</v>
      </c>
      <c r="G801" s="4" t="s">
        <v>46</v>
      </c>
      <c r="H801" s="4" t="s">
        <v>22</v>
      </c>
      <c r="I801" s="4" t="s">
        <v>2216</v>
      </c>
      <c r="J801" s="4" t="s">
        <v>77</v>
      </c>
      <c r="K801" s="5">
        <v>2</v>
      </c>
      <c r="L801" s="2" t="s">
        <v>23</v>
      </c>
      <c r="M801" s="5">
        <v>39</v>
      </c>
      <c r="P801" s="5">
        <v>78</v>
      </c>
      <c r="Q801" s="1" t="s">
        <v>2217</v>
      </c>
      <c r="V801">
        <f t="shared" si="26"/>
        <v>78</v>
      </c>
      <c r="W801" s="7">
        <f t="shared" si="25"/>
        <v>5029673.0000000028</v>
      </c>
    </row>
    <row r="802" spans="1:23" hidden="1">
      <c r="A802" s="3">
        <v>41796.47315972222</v>
      </c>
      <c r="B802" s="4" t="s">
        <v>2186</v>
      </c>
      <c r="C802" s="4" t="s">
        <v>64</v>
      </c>
      <c r="D802" s="4" t="s">
        <v>943</v>
      </c>
      <c r="E802" s="4" t="s">
        <v>20</v>
      </c>
      <c r="F802" s="4" t="s">
        <v>2218</v>
      </c>
      <c r="G802" s="4" t="s">
        <v>46</v>
      </c>
      <c r="H802" s="4" t="s">
        <v>22</v>
      </c>
      <c r="I802" s="4" t="s">
        <v>2219</v>
      </c>
      <c r="J802" s="4" t="s">
        <v>77</v>
      </c>
      <c r="K802" s="5">
        <v>1</v>
      </c>
      <c r="L802" s="2" t="s">
        <v>23</v>
      </c>
      <c r="M802" s="5">
        <v>45</v>
      </c>
      <c r="P802" s="5">
        <v>45</v>
      </c>
      <c r="Q802" s="1" t="s">
        <v>2217</v>
      </c>
      <c r="V802">
        <f t="shared" si="26"/>
        <v>45</v>
      </c>
      <c r="W802" s="7">
        <f t="shared" si="25"/>
        <v>5029718.0000000028</v>
      </c>
    </row>
    <row r="803" spans="1:23" hidden="1">
      <c r="A803" s="3">
        <v>41796.473171296297</v>
      </c>
      <c r="B803" s="4" t="s">
        <v>2186</v>
      </c>
      <c r="C803" s="4" t="s">
        <v>64</v>
      </c>
      <c r="D803" s="4" t="s">
        <v>943</v>
      </c>
      <c r="E803" s="4" t="s">
        <v>20</v>
      </c>
      <c r="F803" s="4" t="s">
        <v>2220</v>
      </c>
      <c r="G803" s="4" t="s">
        <v>46</v>
      </c>
      <c r="H803" s="4" t="s">
        <v>22</v>
      </c>
      <c r="I803" s="4" t="s">
        <v>2221</v>
      </c>
      <c r="J803" s="4" t="s">
        <v>77</v>
      </c>
      <c r="K803" s="5">
        <v>1</v>
      </c>
      <c r="L803" s="2" t="s">
        <v>23</v>
      </c>
      <c r="M803" s="5">
        <v>44</v>
      </c>
      <c r="P803" s="5">
        <v>44</v>
      </c>
      <c r="Q803" s="1" t="s">
        <v>2217</v>
      </c>
      <c r="V803">
        <f t="shared" si="26"/>
        <v>44</v>
      </c>
      <c r="W803" s="7">
        <f t="shared" si="25"/>
        <v>5029762.0000000028</v>
      </c>
    </row>
    <row r="804" spans="1:23" hidden="1">
      <c r="A804" s="3">
        <v>41796.473182870373</v>
      </c>
      <c r="B804" s="4" t="s">
        <v>2186</v>
      </c>
      <c r="C804" s="4" t="s">
        <v>64</v>
      </c>
      <c r="D804" s="4" t="s">
        <v>943</v>
      </c>
      <c r="E804" s="4" t="s">
        <v>20</v>
      </c>
      <c r="F804" s="4" t="s">
        <v>2222</v>
      </c>
      <c r="G804" s="4" t="s">
        <v>46</v>
      </c>
      <c r="H804" s="4" t="s">
        <v>22</v>
      </c>
      <c r="I804" s="4" t="s">
        <v>2223</v>
      </c>
      <c r="J804" s="4" t="s">
        <v>77</v>
      </c>
      <c r="K804" s="5">
        <v>1</v>
      </c>
      <c r="L804" s="2" t="s">
        <v>23</v>
      </c>
      <c r="M804" s="5">
        <v>84</v>
      </c>
      <c r="P804" s="5">
        <v>84</v>
      </c>
      <c r="Q804" s="1" t="s">
        <v>2224</v>
      </c>
      <c r="V804">
        <f t="shared" si="26"/>
        <v>84</v>
      </c>
      <c r="W804" s="7">
        <f t="shared" si="25"/>
        <v>5029846.0000000028</v>
      </c>
    </row>
    <row r="805" spans="1:23" hidden="1">
      <c r="A805" s="3">
        <v>41796.473182870373</v>
      </c>
      <c r="B805" s="4" t="s">
        <v>2186</v>
      </c>
      <c r="C805" s="4" t="s">
        <v>64</v>
      </c>
      <c r="D805" s="4" t="s">
        <v>943</v>
      </c>
      <c r="E805" s="4" t="s">
        <v>20</v>
      </c>
      <c r="F805" s="4" t="s">
        <v>2225</v>
      </c>
      <c r="G805" s="4" t="s">
        <v>46</v>
      </c>
      <c r="H805" s="4" t="s">
        <v>22</v>
      </c>
      <c r="I805" s="4" t="s">
        <v>2226</v>
      </c>
      <c r="J805" s="4" t="s">
        <v>77</v>
      </c>
      <c r="K805" s="5">
        <v>1</v>
      </c>
      <c r="L805" s="2" t="s">
        <v>23</v>
      </c>
      <c r="M805" s="5">
        <v>81</v>
      </c>
      <c r="P805" s="5">
        <v>81</v>
      </c>
      <c r="Q805" s="1" t="s">
        <v>2227</v>
      </c>
      <c r="V805">
        <f t="shared" si="26"/>
        <v>81</v>
      </c>
      <c r="W805" s="7">
        <f t="shared" si="25"/>
        <v>5029927.0000000028</v>
      </c>
    </row>
    <row r="806" spans="1:23" hidden="1">
      <c r="A806" s="3">
        <v>41796.545752314814</v>
      </c>
      <c r="B806" s="4" t="s">
        <v>2186</v>
      </c>
      <c r="C806" s="4" t="s">
        <v>64</v>
      </c>
      <c r="D806" s="4" t="s">
        <v>943</v>
      </c>
      <c r="E806" s="4" t="s">
        <v>20</v>
      </c>
      <c r="F806" s="4" t="s">
        <v>2228</v>
      </c>
      <c r="G806" s="4" t="s">
        <v>46</v>
      </c>
      <c r="H806" s="4" t="s">
        <v>22</v>
      </c>
      <c r="I806" s="4" t="s">
        <v>2229</v>
      </c>
      <c r="J806" s="4" t="s">
        <v>77</v>
      </c>
      <c r="K806" s="5">
        <v>1</v>
      </c>
      <c r="L806" s="2" t="s">
        <v>23</v>
      </c>
      <c r="M806" s="5">
        <v>2308</v>
      </c>
      <c r="P806" s="5">
        <v>2308</v>
      </c>
      <c r="Q806" s="1" t="s">
        <v>2230</v>
      </c>
      <c r="V806">
        <f t="shared" si="26"/>
        <v>2308</v>
      </c>
      <c r="W806" s="7">
        <f t="shared" si="25"/>
        <v>5032235.0000000028</v>
      </c>
    </row>
    <row r="807" spans="1:23" hidden="1">
      <c r="A807" s="3">
        <v>41796.626481481479</v>
      </c>
      <c r="B807" s="4" t="s">
        <v>2231</v>
      </c>
      <c r="C807" s="4" t="s">
        <v>64</v>
      </c>
      <c r="D807" s="4" t="s">
        <v>656</v>
      </c>
      <c r="E807" s="4" t="s">
        <v>20</v>
      </c>
      <c r="F807" s="4" t="s">
        <v>921</v>
      </c>
      <c r="G807" s="4" t="s">
        <v>46</v>
      </c>
      <c r="H807" s="4" t="s">
        <v>22</v>
      </c>
      <c r="I807" s="4" t="s">
        <v>2232</v>
      </c>
      <c r="J807" s="4" t="s">
        <v>77</v>
      </c>
      <c r="K807" s="5">
        <v>2</v>
      </c>
      <c r="L807" s="2" t="s">
        <v>23</v>
      </c>
      <c r="M807" s="5">
        <v>70</v>
      </c>
      <c r="P807" s="5">
        <v>140</v>
      </c>
      <c r="Q807" s="1" t="s">
        <v>923</v>
      </c>
      <c r="V807">
        <f t="shared" si="26"/>
        <v>140</v>
      </c>
      <c r="W807" s="7">
        <f t="shared" si="25"/>
        <v>5032375.0000000028</v>
      </c>
    </row>
    <row r="808" spans="1:23" hidden="1">
      <c r="A808" s="3">
        <v>41796.659016203703</v>
      </c>
      <c r="B808" s="4" t="s">
        <v>2233</v>
      </c>
      <c r="C808" s="4" t="s">
        <v>64</v>
      </c>
      <c r="D808" s="4" t="s">
        <v>1024</v>
      </c>
      <c r="E808" s="4" t="s">
        <v>20</v>
      </c>
      <c r="F808" s="4" t="s">
        <v>2234</v>
      </c>
      <c r="G808" s="4" t="s">
        <v>46</v>
      </c>
      <c r="H808" s="4" t="s">
        <v>22</v>
      </c>
      <c r="I808" s="4" t="s">
        <v>2235</v>
      </c>
      <c r="J808" s="4" t="s">
        <v>77</v>
      </c>
      <c r="K808" s="5">
        <v>8</v>
      </c>
      <c r="L808" s="2" t="s">
        <v>23</v>
      </c>
      <c r="M808" s="5">
        <v>2.58</v>
      </c>
      <c r="P808" s="5">
        <v>20.64</v>
      </c>
      <c r="Q808" s="1" t="s">
        <v>2236</v>
      </c>
      <c r="V808">
        <f t="shared" si="26"/>
        <v>20.64</v>
      </c>
      <c r="W808" s="7">
        <f t="shared" si="25"/>
        <v>5032395.6400000025</v>
      </c>
    </row>
    <row r="809" spans="1:23" hidden="1">
      <c r="A809" s="3">
        <v>41796.65902777778</v>
      </c>
      <c r="B809" s="4" t="s">
        <v>2233</v>
      </c>
      <c r="C809" s="4" t="s">
        <v>64</v>
      </c>
      <c r="D809" s="4" t="s">
        <v>1024</v>
      </c>
      <c r="E809" s="4" t="s">
        <v>20</v>
      </c>
      <c r="F809" s="4" t="s">
        <v>2237</v>
      </c>
      <c r="G809" s="4" t="s">
        <v>46</v>
      </c>
      <c r="H809" s="4" t="s">
        <v>22</v>
      </c>
      <c r="I809" s="4" t="s">
        <v>2238</v>
      </c>
      <c r="J809" s="4" t="s">
        <v>77</v>
      </c>
      <c r="K809" s="5">
        <v>8</v>
      </c>
      <c r="L809" s="2" t="s">
        <v>23</v>
      </c>
      <c r="M809" s="5">
        <v>4.26</v>
      </c>
      <c r="P809" s="5">
        <v>34.08</v>
      </c>
      <c r="Q809" s="1" t="s">
        <v>2239</v>
      </c>
      <c r="V809">
        <f t="shared" si="26"/>
        <v>34.08</v>
      </c>
      <c r="W809" s="7">
        <f t="shared" si="25"/>
        <v>5032429.7200000025</v>
      </c>
    </row>
    <row r="810" spans="1:23" hidden="1">
      <c r="A810" s="3">
        <v>41800.541956018518</v>
      </c>
      <c r="B810" s="4" t="s">
        <v>2240</v>
      </c>
      <c r="C810" s="4" t="s">
        <v>64</v>
      </c>
      <c r="D810" s="4" t="s">
        <v>2241</v>
      </c>
      <c r="E810" s="4" t="s">
        <v>20</v>
      </c>
      <c r="F810" s="4" t="s">
        <v>2242</v>
      </c>
      <c r="G810" s="4" t="s">
        <v>46</v>
      </c>
      <c r="H810" s="4" t="s">
        <v>22</v>
      </c>
      <c r="I810" s="4" t="s">
        <v>2243</v>
      </c>
      <c r="J810" s="4" t="s">
        <v>77</v>
      </c>
      <c r="K810" s="5">
        <v>2</v>
      </c>
      <c r="L810" s="2" t="s">
        <v>23</v>
      </c>
      <c r="M810" s="5">
        <v>48.1</v>
      </c>
      <c r="P810" s="5">
        <v>96.2</v>
      </c>
      <c r="Q810" s="1" t="s">
        <v>2244</v>
      </c>
      <c r="V810">
        <f t="shared" si="26"/>
        <v>96.2</v>
      </c>
      <c r="W810" s="7">
        <f t="shared" si="25"/>
        <v>5032525.9200000027</v>
      </c>
    </row>
    <row r="811" spans="1:23" hidden="1">
      <c r="A811" s="3">
        <v>41800.541956018518</v>
      </c>
      <c r="B811" s="4" t="s">
        <v>2240</v>
      </c>
      <c r="C811" s="4" t="s">
        <v>64</v>
      </c>
      <c r="D811" s="4" t="s">
        <v>2241</v>
      </c>
      <c r="E811" s="4" t="s">
        <v>20</v>
      </c>
      <c r="F811" s="4" t="s">
        <v>2245</v>
      </c>
      <c r="G811" s="4" t="s">
        <v>46</v>
      </c>
      <c r="H811" s="4" t="s">
        <v>22</v>
      </c>
      <c r="I811" s="4" t="s">
        <v>2246</v>
      </c>
      <c r="J811" s="4" t="s">
        <v>77</v>
      </c>
      <c r="K811" s="5">
        <v>2</v>
      </c>
      <c r="L811" s="2" t="s">
        <v>23</v>
      </c>
      <c r="M811" s="5">
        <v>45.14</v>
      </c>
      <c r="P811" s="5">
        <v>90.28</v>
      </c>
      <c r="Q811" s="1" t="s">
        <v>2247</v>
      </c>
      <c r="V811">
        <f t="shared" si="26"/>
        <v>90.28</v>
      </c>
      <c r="W811" s="7">
        <f t="shared" si="25"/>
        <v>5032616.200000003</v>
      </c>
    </row>
    <row r="812" spans="1:23" hidden="1">
      <c r="A812" s="3">
        <v>41800.569050925929</v>
      </c>
      <c r="B812" s="4" t="s">
        <v>2248</v>
      </c>
      <c r="C812" s="4" t="s">
        <v>64</v>
      </c>
      <c r="D812" s="4" t="s">
        <v>638</v>
      </c>
      <c r="E812" s="4" t="s">
        <v>20</v>
      </c>
      <c r="F812" s="4" t="s">
        <v>2249</v>
      </c>
      <c r="G812" s="4" t="s">
        <v>46</v>
      </c>
      <c r="H812" s="4" t="s">
        <v>22</v>
      </c>
      <c r="I812" s="4" t="s">
        <v>2250</v>
      </c>
      <c r="J812" s="4" t="s">
        <v>77</v>
      </c>
      <c r="K812" s="5">
        <v>1</v>
      </c>
      <c r="L812" s="2" t="s">
        <v>23</v>
      </c>
      <c r="M812" s="5">
        <v>5.62</v>
      </c>
      <c r="P812" s="5">
        <v>5.62</v>
      </c>
      <c r="Q812" s="1" t="s">
        <v>2251</v>
      </c>
      <c r="V812">
        <f t="shared" si="26"/>
        <v>5.62</v>
      </c>
      <c r="W812" s="7">
        <f t="shared" si="25"/>
        <v>5032621.8200000031</v>
      </c>
    </row>
    <row r="813" spans="1:23" hidden="1">
      <c r="A813" s="3">
        <v>41800.703506944446</v>
      </c>
      <c r="B813" s="4" t="s">
        <v>2252</v>
      </c>
      <c r="C813" s="4" t="s">
        <v>64</v>
      </c>
      <c r="D813" s="4" t="s">
        <v>1859</v>
      </c>
      <c r="E813" s="4" t="s">
        <v>20</v>
      </c>
      <c r="F813" s="4" t="s">
        <v>2253</v>
      </c>
      <c r="G813" s="4" t="s">
        <v>46</v>
      </c>
      <c r="H813" s="4" t="s">
        <v>22</v>
      </c>
      <c r="I813" s="4" t="s">
        <v>2254</v>
      </c>
      <c r="J813" s="4" t="s">
        <v>77</v>
      </c>
      <c r="K813" s="5">
        <v>20</v>
      </c>
      <c r="L813" s="2" t="s">
        <v>23</v>
      </c>
      <c r="M813" s="5">
        <v>22.05</v>
      </c>
      <c r="O813" s="6">
        <v>20</v>
      </c>
      <c r="P813" s="5">
        <v>352.8</v>
      </c>
      <c r="Q813" s="1" t="s">
        <v>2255</v>
      </c>
      <c r="V813">
        <f t="shared" si="26"/>
        <v>352.8</v>
      </c>
      <c r="W813" s="7">
        <f t="shared" si="25"/>
        <v>5032974.6200000029</v>
      </c>
    </row>
    <row r="814" spans="1:23" hidden="1">
      <c r="A814" s="3">
        <v>41802.632488425923</v>
      </c>
      <c r="B814" s="4" t="s">
        <v>2256</v>
      </c>
      <c r="C814" s="4" t="s">
        <v>64</v>
      </c>
      <c r="D814" s="4" t="s">
        <v>2257</v>
      </c>
      <c r="E814" s="4" t="s">
        <v>20</v>
      </c>
      <c r="F814" s="4" t="s">
        <v>1263</v>
      </c>
      <c r="H814" s="4" t="s">
        <v>22</v>
      </c>
      <c r="K814" s="5">
        <v>1</v>
      </c>
      <c r="L814" s="2" t="s">
        <v>23</v>
      </c>
      <c r="M814" s="5">
        <v>70</v>
      </c>
      <c r="P814" s="5">
        <v>70</v>
      </c>
      <c r="Q814" s="1" t="s">
        <v>1265</v>
      </c>
      <c r="V814">
        <f t="shared" si="26"/>
        <v>70</v>
      </c>
      <c r="W814" s="7">
        <f t="shared" si="25"/>
        <v>5033044.6200000029</v>
      </c>
    </row>
    <row r="815" spans="1:23" hidden="1">
      <c r="A815" s="3">
        <v>41802.6325</v>
      </c>
      <c r="B815" s="4" t="s">
        <v>2256</v>
      </c>
      <c r="C815" s="4" t="s">
        <v>64</v>
      </c>
      <c r="D815" s="4" t="s">
        <v>2257</v>
      </c>
      <c r="E815" s="4" t="s">
        <v>20</v>
      </c>
      <c r="F815" s="4" t="s">
        <v>1263</v>
      </c>
      <c r="H815" s="4" t="s">
        <v>22</v>
      </c>
      <c r="K815" s="5">
        <v>6</v>
      </c>
      <c r="L815" s="2" t="s">
        <v>23</v>
      </c>
      <c r="M815" s="5">
        <v>70</v>
      </c>
      <c r="P815" s="5">
        <v>420</v>
      </c>
      <c r="Q815" s="1" t="s">
        <v>1265</v>
      </c>
      <c r="V815">
        <f t="shared" si="26"/>
        <v>420</v>
      </c>
      <c r="W815" s="7">
        <f t="shared" si="25"/>
        <v>5033464.6200000029</v>
      </c>
    </row>
    <row r="816" spans="1:23" hidden="1">
      <c r="A816" s="3">
        <v>41802.6325</v>
      </c>
      <c r="B816" s="4" t="s">
        <v>2256</v>
      </c>
      <c r="C816" s="4" t="s">
        <v>64</v>
      </c>
      <c r="D816" s="4" t="s">
        <v>2257</v>
      </c>
      <c r="E816" s="4" t="s">
        <v>20</v>
      </c>
      <c r="F816" s="4" t="s">
        <v>1263</v>
      </c>
      <c r="H816" s="4" t="s">
        <v>22</v>
      </c>
      <c r="K816" s="5">
        <v>6</v>
      </c>
      <c r="L816" s="2" t="s">
        <v>23</v>
      </c>
      <c r="M816" s="5">
        <v>70</v>
      </c>
      <c r="P816" s="5">
        <v>420</v>
      </c>
      <c r="Q816" s="1" t="s">
        <v>1265</v>
      </c>
      <c r="V816">
        <f t="shared" si="26"/>
        <v>420</v>
      </c>
      <c r="W816" s="7">
        <f t="shared" si="25"/>
        <v>5033884.6200000029</v>
      </c>
    </row>
    <row r="817" spans="1:23" hidden="1">
      <c r="A817" s="3">
        <v>41802.632511574076</v>
      </c>
      <c r="B817" s="4" t="s">
        <v>2256</v>
      </c>
      <c r="C817" s="4" t="s">
        <v>64</v>
      </c>
      <c r="D817" s="4" t="s">
        <v>2257</v>
      </c>
      <c r="E817" s="4" t="s">
        <v>20</v>
      </c>
      <c r="F817" s="4" t="s">
        <v>1263</v>
      </c>
      <c r="H817" s="4" t="s">
        <v>22</v>
      </c>
      <c r="K817" s="5">
        <v>1</v>
      </c>
      <c r="L817" s="2" t="s">
        <v>23</v>
      </c>
      <c r="M817" s="5">
        <v>60</v>
      </c>
      <c r="P817" s="5">
        <v>60</v>
      </c>
      <c r="Q817" s="1" t="s">
        <v>1265</v>
      </c>
      <c r="V817">
        <f t="shared" si="26"/>
        <v>60</v>
      </c>
      <c r="W817" s="7">
        <f t="shared" si="25"/>
        <v>5033944.6200000029</v>
      </c>
    </row>
    <row r="818" spans="1:23" hidden="1">
      <c r="A818" s="3">
        <v>41806.555474537039</v>
      </c>
      <c r="B818" s="4" t="s">
        <v>2258</v>
      </c>
      <c r="C818" s="4" t="s">
        <v>64</v>
      </c>
      <c r="D818" s="4" t="s">
        <v>2259</v>
      </c>
      <c r="E818" s="4" t="s">
        <v>20</v>
      </c>
      <c r="F818" s="4" t="s">
        <v>2260</v>
      </c>
      <c r="G818" s="4" t="s">
        <v>46</v>
      </c>
      <c r="H818" s="4" t="s">
        <v>22</v>
      </c>
      <c r="I818" s="4" t="s">
        <v>2261</v>
      </c>
      <c r="J818" s="4" t="s">
        <v>77</v>
      </c>
      <c r="K818" s="5">
        <v>1</v>
      </c>
      <c r="L818" s="2" t="s">
        <v>23</v>
      </c>
      <c r="M818" s="5">
        <v>238</v>
      </c>
      <c r="P818" s="5">
        <v>238</v>
      </c>
      <c r="Q818" s="1" t="s">
        <v>2262</v>
      </c>
      <c r="V818">
        <f t="shared" si="26"/>
        <v>238</v>
      </c>
      <c r="W818" s="7">
        <f t="shared" si="25"/>
        <v>5034182.6200000029</v>
      </c>
    </row>
    <row r="819" spans="1:23" hidden="1">
      <c r="A819" s="3">
        <v>41806.555486111109</v>
      </c>
      <c r="B819" s="4" t="s">
        <v>2258</v>
      </c>
      <c r="C819" s="4" t="s">
        <v>64</v>
      </c>
      <c r="D819" s="4" t="s">
        <v>2259</v>
      </c>
      <c r="E819" s="4" t="s">
        <v>20</v>
      </c>
      <c r="F819" s="4" t="s">
        <v>2263</v>
      </c>
      <c r="G819" s="4" t="s">
        <v>46</v>
      </c>
      <c r="H819" s="4" t="s">
        <v>22</v>
      </c>
      <c r="I819" s="4" t="s">
        <v>2264</v>
      </c>
      <c r="J819" s="4" t="s">
        <v>77</v>
      </c>
      <c r="K819" s="5">
        <v>1</v>
      </c>
      <c r="L819" s="2" t="s">
        <v>23</v>
      </c>
      <c r="M819" s="5">
        <v>150</v>
      </c>
      <c r="P819" s="5">
        <v>150</v>
      </c>
      <c r="Q819" s="1" t="s">
        <v>2265</v>
      </c>
      <c r="V819">
        <f t="shared" si="26"/>
        <v>150</v>
      </c>
      <c r="W819" s="7">
        <f t="shared" si="25"/>
        <v>5034332.6200000029</v>
      </c>
    </row>
    <row r="820" spans="1:23" hidden="1">
      <c r="A820" s="3">
        <v>41806.603217592594</v>
      </c>
      <c r="B820" s="4" t="s">
        <v>2266</v>
      </c>
      <c r="C820" s="4" t="s">
        <v>64</v>
      </c>
      <c r="D820" s="4" t="s">
        <v>2162</v>
      </c>
      <c r="E820" s="4" t="s">
        <v>2163</v>
      </c>
      <c r="F820" s="4" t="s">
        <v>2267</v>
      </c>
      <c r="G820" s="4" t="s">
        <v>46</v>
      </c>
      <c r="H820" s="4" t="s">
        <v>22</v>
      </c>
      <c r="I820" s="4" t="s">
        <v>2268</v>
      </c>
      <c r="J820" s="4" t="s">
        <v>77</v>
      </c>
      <c r="K820" s="5">
        <v>1</v>
      </c>
      <c r="L820" s="2" t="s">
        <v>23</v>
      </c>
      <c r="M820" s="5">
        <v>615.37</v>
      </c>
      <c r="P820" s="5">
        <v>615.37</v>
      </c>
      <c r="Q820" s="1" t="s">
        <v>2269</v>
      </c>
      <c r="V820">
        <f t="shared" si="26"/>
        <v>615.37</v>
      </c>
      <c r="W820" s="7">
        <f t="shared" si="25"/>
        <v>5034947.990000003</v>
      </c>
    </row>
    <row r="821" spans="1:23" hidden="1">
      <c r="A821" s="3">
        <v>41806.603229166663</v>
      </c>
      <c r="B821" s="4" t="s">
        <v>2266</v>
      </c>
      <c r="C821" s="4" t="s">
        <v>64</v>
      </c>
      <c r="D821" s="4" t="s">
        <v>2162</v>
      </c>
      <c r="E821" s="4" t="s">
        <v>2163</v>
      </c>
      <c r="F821" s="4" t="s">
        <v>2270</v>
      </c>
      <c r="G821" s="4" t="s">
        <v>46</v>
      </c>
      <c r="H821" s="4" t="s">
        <v>22</v>
      </c>
      <c r="I821" s="4" t="s">
        <v>2271</v>
      </c>
      <c r="J821" s="4" t="s">
        <v>77</v>
      </c>
      <c r="K821" s="5">
        <v>1</v>
      </c>
      <c r="L821" s="2" t="s">
        <v>23</v>
      </c>
      <c r="M821" s="5">
        <v>338.81</v>
      </c>
      <c r="P821" s="5">
        <v>338.81</v>
      </c>
      <c r="Q821" s="1" t="s">
        <v>2269</v>
      </c>
      <c r="V821">
        <f t="shared" si="26"/>
        <v>338.81</v>
      </c>
      <c r="W821" s="7">
        <f t="shared" si="25"/>
        <v>5035286.8000000026</v>
      </c>
    </row>
    <row r="822" spans="1:23" hidden="1">
      <c r="A822" s="3">
        <v>41806.60324074074</v>
      </c>
      <c r="B822" s="4" t="s">
        <v>2266</v>
      </c>
      <c r="C822" s="4" t="s">
        <v>64</v>
      </c>
      <c r="D822" s="4" t="s">
        <v>2162</v>
      </c>
      <c r="E822" s="4" t="s">
        <v>2163</v>
      </c>
      <c r="F822" s="4" t="s">
        <v>2272</v>
      </c>
      <c r="G822" s="4" t="s">
        <v>46</v>
      </c>
      <c r="H822" s="4" t="s">
        <v>22</v>
      </c>
      <c r="I822" s="4" t="s">
        <v>2273</v>
      </c>
      <c r="J822" s="4" t="s">
        <v>77</v>
      </c>
      <c r="K822" s="5">
        <v>1</v>
      </c>
      <c r="L822" s="2" t="s">
        <v>23</v>
      </c>
      <c r="M822" s="5">
        <v>324.52999999999997</v>
      </c>
      <c r="P822" s="5">
        <v>324.52999999999997</v>
      </c>
      <c r="Q822" s="1" t="s">
        <v>2269</v>
      </c>
      <c r="V822">
        <f t="shared" si="26"/>
        <v>324.52999999999997</v>
      </c>
      <c r="W822" s="7">
        <f t="shared" si="25"/>
        <v>5035611.3300000029</v>
      </c>
    </row>
    <row r="823" spans="1:23" hidden="1">
      <c r="A823" s="3">
        <v>41806.60324074074</v>
      </c>
      <c r="B823" s="4" t="s">
        <v>2266</v>
      </c>
      <c r="C823" s="4" t="s">
        <v>64</v>
      </c>
      <c r="D823" s="4" t="s">
        <v>2162</v>
      </c>
      <c r="E823" s="4" t="s">
        <v>2163</v>
      </c>
      <c r="F823" s="4" t="s">
        <v>2274</v>
      </c>
      <c r="G823" s="4" t="s">
        <v>46</v>
      </c>
      <c r="H823" s="4" t="s">
        <v>22</v>
      </c>
      <c r="I823" s="4" t="s">
        <v>2275</v>
      </c>
      <c r="J823" s="4" t="s">
        <v>77</v>
      </c>
      <c r="K823" s="5">
        <v>1</v>
      </c>
      <c r="L823" s="2" t="s">
        <v>23</v>
      </c>
      <c r="M823" s="5">
        <v>416.37</v>
      </c>
      <c r="P823" s="5">
        <v>416.37</v>
      </c>
      <c r="Q823" s="1" t="s">
        <v>2269</v>
      </c>
      <c r="V823">
        <f t="shared" si="26"/>
        <v>416.37</v>
      </c>
      <c r="W823" s="7">
        <f t="shared" si="25"/>
        <v>5036027.700000003</v>
      </c>
    </row>
    <row r="824" spans="1:23" hidden="1">
      <c r="A824" s="3">
        <v>41810.679236111115</v>
      </c>
      <c r="B824" s="4" t="s">
        <v>2276</v>
      </c>
      <c r="C824" s="4" t="s">
        <v>64</v>
      </c>
      <c r="D824" s="4" t="s">
        <v>1474</v>
      </c>
      <c r="E824" s="4" t="s">
        <v>20</v>
      </c>
      <c r="F824" s="4" t="s">
        <v>2277</v>
      </c>
      <c r="G824" s="4" t="s">
        <v>46</v>
      </c>
      <c r="H824" s="4" t="s">
        <v>22</v>
      </c>
      <c r="I824" s="4" t="s">
        <v>2278</v>
      </c>
      <c r="J824" s="4" t="s">
        <v>77</v>
      </c>
      <c r="K824" s="5">
        <v>1</v>
      </c>
      <c r="L824" s="2" t="s">
        <v>23</v>
      </c>
      <c r="M824" s="5">
        <v>1300</v>
      </c>
      <c r="P824" s="5">
        <v>1300</v>
      </c>
      <c r="Q824" s="1" t="s">
        <v>2279</v>
      </c>
      <c r="V824">
        <f t="shared" si="26"/>
        <v>1300</v>
      </c>
      <c r="W824" s="7">
        <f t="shared" si="25"/>
        <v>5037327.700000003</v>
      </c>
    </row>
    <row r="825" spans="1:23" hidden="1">
      <c r="A825" s="3">
        <v>41810.679247685184</v>
      </c>
      <c r="B825" s="4" t="s">
        <v>2276</v>
      </c>
      <c r="C825" s="4" t="s">
        <v>64</v>
      </c>
      <c r="D825" s="4" t="s">
        <v>1474</v>
      </c>
      <c r="E825" s="4" t="s">
        <v>20</v>
      </c>
      <c r="F825" s="4" t="s">
        <v>2280</v>
      </c>
      <c r="G825" s="4" t="s">
        <v>46</v>
      </c>
      <c r="H825" s="4" t="s">
        <v>22</v>
      </c>
      <c r="I825" s="4" t="s">
        <v>2281</v>
      </c>
      <c r="J825" s="4" t="s">
        <v>77</v>
      </c>
      <c r="K825" s="5">
        <v>1</v>
      </c>
      <c r="L825" s="2" t="s">
        <v>23</v>
      </c>
      <c r="M825" s="5">
        <v>1100</v>
      </c>
      <c r="P825" s="5">
        <v>1100</v>
      </c>
      <c r="Q825" s="1" t="s">
        <v>2282</v>
      </c>
      <c r="V825">
        <f t="shared" si="26"/>
        <v>1100</v>
      </c>
      <c r="W825" s="7">
        <f t="shared" si="25"/>
        <v>5038427.700000003</v>
      </c>
    </row>
    <row r="826" spans="1:23" hidden="1">
      <c r="A826" s="3">
        <v>41810.679259259261</v>
      </c>
      <c r="B826" s="4" t="s">
        <v>2276</v>
      </c>
      <c r="C826" s="4" t="s">
        <v>64</v>
      </c>
      <c r="D826" s="4" t="s">
        <v>1474</v>
      </c>
      <c r="E826" s="4" t="s">
        <v>20</v>
      </c>
      <c r="F826" s="4" t="s">
        <v>2283</v>
      </c>
      <c r="G826" s="4" t="s">
        <v>46</v>
      </c>
      <c r="H826" s="4" t="s">
        <v>22</v>
      </c>
      <c r="I826" s="4" t="s">
        <v>2284</v>
      </c>
      <c r="J826" s="4" t="s">
        <v>77</v>
      </c>
      <c r="K826" s="5">
        <v>1</v>
      </c>
      <c r="L826" s="2" t="s">
        <v>23</v>
      </c>
      <c r="M826" s="5">
        <v>1100</v>
      </c>
      <c r="P826" s="5">
        <v>1100</v>
      </c>
      <c r="Q826" s="1" t="s">
        <v>2285</v>
      </c>
      <c r="V826">
        <f t="shared" si="26"/>
        <v>1100</v>
      </c>
      <c r="W826" s="7">
        <f t="shared" si="25"/>
        <v>5039527.700000003</v>
      </c>
    </row>
    <row r="827" spans="1:23" hidden="1">
      <c r="A827" s="3">
        <v>41810.683437500003</v>
      </c>
      <c r="B827" s="4" t="s">
        <v>2276</v>
      </c>
      <c r="C827" s="4" t="s">
        <v>64</v>
      </c>
      <c r="D827" s="4" t="s">
        <v>1474</v>
      </c>
      <c r="E827" s="4" t="s">
        <v>20</v>
      </c>
      <c r="F827" s="4" t="s">
        <v>2286</v>
      </c>
      <c r="G827" s="4" t="s">
        <v>46</v>
      </c>
      <c r="H827" s="4" t="s">
        <v>22</v>
      </c>
      <c r="I827" s="4" t="s">
        <v>2287</v>
      </c>
      <c r="J827" s="4" t="s">
        <v>77</v>
      </c>
      <c r="K827" s="5">
        <v>1</v>
      </c>
      <c r="L827" s="2" t="s">
        <v>23</v>
      </c>
      <c r="M827" s="5">
        <v>1200</v>
      </c>
      <c r="P827" s="5">
        <v>1200</v>
      </c>
      <c r="Q827" s="1" t="s">
        <v>2288</v>
      </c>
      <c r="V827">
        <f t="shared" si="26"/>
        <v>1200</v>
      </c>
      <c r="W827" s="7">
        <f t="shared" si="25"/>
        <v>5040727.700000003</v>
      </c>
    </row>
    <row r="828" spans="1:23" hidden="1">
      <c r="A828" s="3">
        <v>41810.700150462966</v>
      </c>
      <c r="B828" s="4" t="s">
        <v>2289</v>
      </c>
      <c r="C828" s="4" t="s">
        <v>64</v>
      </c>
      <c r="D828" s="4" t="s">
        <v>656</v>
      </c>
      <c r="E828" s="4" t="s">
        <v>20</v>
      </c>
      <c r="F828" s="4" t="s">
        <v>2290</v>
      </c>
      <c r="G828" s="4" t="s">
        <v>46</v>
      </c>
      <c r="H828" s="4" t="s">
        <v>22</v>
      </c>
      <c r="I828" s="4" t="s">
        <v>2291</v>
      </c>
      <c r="J828" s="4" t="s">
        <v>77</v>
      </c>
      <c r="K828" s="5">
        <v>2</v>
      </c>
      <c r="L828" s="2" t="s">
        <v>23</v>
      </c>
      <c r="M828" s="5">
        <v>560</v>
      </c>
      <c r="P828" s="5">
        <v>1120</v>
      </c>
      <c r="Q828" s="1" t="s">
        <v>2292</v>
      </c>
      <c r="V828">
        <f t="shared" si="26"/>
        <v>1120</v>
      </c>
      <c r="W828" s="7">
        <f t="shared" si="25"/>
        <v>5041847.700000003</v>
      </c>
    </row>
    <row r="829" spans="1:23" hidden="1">
      <c r="A829" s="3">
        <v>41810.700162037036</v>
      </c>
      <c r="B829" s="4" t="s">
        <v>2289</v>
      </c>
      <c r="C829" s="4" t="s">
        <v>64</v>
      </c>
      <c r="D829" s="4" t="s">
        <v>656</v>
      </c>
      <c r="E829" s="4" t="s">
        <v>20</v>
      </c>
      <c r="F829" s="4" t="s">
        <v>2293</v>
      </c>
      <c r="G829" s="4" t="s">
        <v>46</v>
      </c>
      <c r="H829" s="4" t="s">
        <v>22</v>
      </c>
      <c r="I829" s="4" t="s">
        <v>2294</v>
      </c>
      <c r="J829" s="4" t="s">
        <v>77</v>
      </c>
      <c r="K829" s="5">
        <v>2</v>
      </c>
      <c r="L829" s="2" t="s">
        <v>23</v>
      </c>
      <c r="M829" s="5">
        <v>185</v>
      </c>
      <c r="P829" s="5">
        <v>370</v>
      </c>
      <c r="Q829" s="1" t="s">
        <v>2295</v>
      </c>
      <c r="V829">
        <f t="shared" si="26"/>
        <v>370</v>
      </c>
      <c r="W829" s="7">
        <f t="shared" si="25"/>
        <v>5042217.700000003</v>
      </c>
    </row>
    <row r="830" spans="1:23" hidden="1">
      <c r="A830" s="3">
        <v>41810.700162037036</v>
      </c>
      <c r="B830" s="4" t="s">
        <v>2289</v>
      </c>
      <c r="C830" s="4" t="s">
        <v>64</v>
      </c>
      <c r="D830" s="4" t="s">
        <v>656</v>
      </c>
      <c r="E830" s="4" t="s">
        <v>20</v>
      </c>
      <c r="F830" s="4" t="s">
        <v>2296</v>
      </c>
      <c r="G830" s="4" t="s">
        <v>46</v>
      </c>
      <c r="H830" s="4" t="s">
        <v>22</v>
      </c>
      <c r="I830" s="4" t="s">
        <v>2297</v>
      </c>
      <c r="J830" s="4" t="s">
        <v>77</v>
      </c>
      <c r="K830" s="5">
        <v>2</v>
      </c>
      <c r="L830" s="2" t="s">
        <v>23</v>
      </c>
      <c r="M830" s="5">
        <v>90</v>
      </c>
      <c r="P830" s="5">
        <v>180</v>
      </c>
      <c r="Q830" s="1" t="s">
        <v>2298</v>
      </c>
      <c r="V830">
        <f t="shared" si="26"/>
        <v>180</v>
      </c>
      <c r="W830" s="7">
        <f t="shared" si="25"/>
        <v>5042397.700000003</v>
      </c>
    </row>
    <row r="831" spans="1:23" hidden="1">
      <c r="A831" s="3">
        <v>41810.700173611112</v>
      </c>
      <c r="B831" s="4" t="s">
        <v>2289</v>
      </c>
      <c r="C831" s="4" t="s">
        <v>64</v>
      </c>
      <c r="D831" s="4" t="s">
        <v>656</v>
      </c>
      <c r="E831" s="4" t="s">
        <v>20</v>
      </c>
      <c r="F831" s="4" t="s">
        <v>2299</v>
      </c>
      <c r="G831" s="4" t="s">
        <v>46</v>
      </c>
      <c r="H831" s="4" t="s">
        <v>22</v>
      </c>
      <c r="I831" s="4" t="s">
        <v>2300</v>
      </c>
      <c r="J831" s="4" t="s">
        <v>77</v>
      </c>
      <c r="K831" s="5">
        <v>2</v>
      </c>
      <c r="L831" s="2" t="s">
        <v>23</v>
      </c>
      <c r="M831" s="5">
        <v>90</v>
      </c>
      <c r="P831" s="5">
        <v>180</v>
      </c>
      <c r="Q831" s="1" t="s">
        <v>2301</v>
      </c>
      <c r="V831">
        <f t="shared" si="26"/>
        <v>180</v>
      </c>
      <c r="W831" s="7">
        <f t="shared" si="25"/>
        <v>5042577.700000003</v>
      </c>
    </row>
    <row r="832" spans="1:23" hidden="1">
      <c r="A832" s="3">
        <v>41813.410891203705</v>
      </c>
      <c r="B832" s="4" t="s">
        <v>2302</v>
      </c>
      <c r="C832" s="4" t="s">
        <v>59</v>
      </c>
      <c r="D832" s="4" t="s">
        <v>34</v>
      </c>
      <c r="E832" s="4" t="s">
        <v>20</v>
      </c>
      <c r="F832" s="4" t="s">
        <v>27</v>
      </c>
      <c r="H832" s="4" t="s">
        <v>22</v>
      </c>
      <c r="K832" s="5">
        <v>32</v>
      </c>
      <c r="L832" s="2" t="s">
        <v>23</v>
      </c>
      <c r="M832" s="5">
        <v>368.5</v>
      </c>
      <c r="P832" s="5">
        <v>11792</v>
      </c>
      <c r="Q832" s="1" t="s">
        <v>29</v>
      </c>
      <c r="V832">
        <f t="shared" si="26"/>
        <v>11792</v>
      </c>
      <c r="W832" s="7">
        <f t="shared" si="25"/>
        <v>5054369.700000003</v>
      </c>
    </row>
    <row r="833" spans="1:23" hidden="1">
      <c r="A833" s="3">
        <v>41813.566111111111</v>
      </c>
      <c r="B833" s="4" t="s">
        <v>2303</v>
      </c>
      <c r="C833" s="4" t="s">
        <v>64</v>
      </c>
      <c r="D833" s="4" t="s">
        <v>1474</v>
      </c>
      <c r="E833" s="4" t="s">
        <v>20</v>
      </c>
      <c r="F833" s="4" t="s">
        <v>2304</v>
      </c>
      <c r="G833" s="4" t="s">
        <v>46</v>
      </c>
      <c r="H833" s="4" t="s">
        <v>22</v>
      </c>
      <c r="I833" s="4" t="s">
        <v>2305</v>
      </c>
      <c r="J833" s="4" t="s">
        <v>77</v>
      </c>
      <c r="K833" s="5">
        <v>1</v>
      </c>
      <c r="L833" s="2" t="s">
        <v>23</v>
      </c>
      <c r="M833" s="5">
        <v>117000</v>
      </c>
      <c r="P833" s="5">
        <v>117000</v>
      </c>
      <c r="Q833" s="1" t="s">
        <v>2306</v>
      </c>
      <c r="V833">
        <f t="shared" si="26"/>
        <v>117000</v>
      </c>
      <c r="W833" s="7">
        <f t="shared" si="25"/>
        <v>5171369.700000003</v>
      </c>
    </row>
    <row r="834" spans="1:23" hidden="1">
      <c r="A834" s="3">
        <v>41813.608217592591</v>
      </c>
      <c r="B834" s="4" t="s">
        <v>2303</v>
      </c>
      <c r="C834" s="4" t="s">
        <v>64</v>
      </c>
      <c r="D834" s="4" t="s">
        <v>1474</v>
      </c>
      <c r="E834" s="4" t="s">
        <v>20</v>
      </c>
      <c r="F834" s="4" t="s">
        <v>92</v>
      </c>
      <c r="H834" s="4" t="s">
        <v>22</v>
      </c>
      <c r="K834" s="5">
        <v>1</v>
      </c>
      <c r="L834" s="2" t="s">
        <v>23</v>
      </c>
      <c r="M834" s="5">
        <v>46800</v>
      </c>
      <c r="P834" s="5">
        <v>46800</v>
      </c>
      <c r="Q834" s="1" t="s">
        <v>93</v>
      </c>
      <c r="V834">
        <f t="shared" si="26"/>
        <v>46800</v>
      </c>
      <c r="W834" s="7">
        <f t="shared" si="25"/>
        <v>5218169.700000003</v>
      </c>
    </row>
    <row r="835" spans="1:23" hidden="1">
      <c r="A835" s="3">
        <v>41813.615937499999</v>
      </c>
      <c r="B835" s="4" t="s">
        <v>2307</v>
      </c>
      <c r="C835" s="4" t="s">
        <v>2308</v>
      </c>
      <c r="D835" s="4" t="s">
        <v>26</v>
      </c>
      <c r="E835" s="4" t="s">
        <v>20</v>
      </c>
      <c r="F835" s="4" t="s">
        <v>27</v>
      </c>
      <c r="H835" s="4" t="s">
        <v>22</v>
      </c>
      <c r="K835" s="5">
        <v>3</v>
      </c>
      <c r="L835" s="2" t="s">
        <v>23</v>
      </c>
      <c r="M835" s="5">
        <v>480</v>
      </c>
      <c r="P835" s="5">
        <v>1440</v>
      </c>
      <c r="Q835" s="1" t="s">
        <v>29</v>
      </c>
      <c r="V835">
        <f t="shared" si="26"/>
        <v>1440</v>
      </c>
      <c r="W835" s="7">
        <f t="shared" si="25"/>
        <v>5219609.700000003</v>
      </c>
    </row>
    <row r="836" spans="1:23" hidden="1">
      <c r="A836" s="3">
        <v>41813.632025462961</v>
      </c>
      <c r="B836" s="4" t="s">
        <v>2303</v>
      </c>
      <c r="C836" s="4" t="s">
        <v>64</v>
      </c>
      <c r="D836" s="4" t="s">
        <v>1474</v>
      </c>
      <c r="E836" s="4" t="s">
        <v>20</v>
      </c>
      <c r="F836" s="4" t="s">
        <v>94</v>
      </c>
      <c r="H836" s="4" t="s">
        <v>22</v>
      </c>
      <c r="K836" s="5">
        <v>-1</v>
      </c>
      <c r="L836" s="2" t="s">
        <v>23</v>
      </c>
      <c r="M836" s="5">
        <v>46800</v>
      </c>
      <c r="P836" s="5">
        <v>-46800</v>
      </c>
      <c r="Q836" s="1" t="s">
        <v>95</v>
      </c>
      <c r="V836">
        <f t="shared" si="26"/>
        <v>-46800</v>
      </c>
      <c r="W836" s="7">
        <f t="shared" ref="W836:W899" si="27">V836+W835</f>
        <v>5172809.700000003</v>
      </c>
    </row>
    <row r="837" spans="1:23" hidden="1">
      <c r="A837" s="3">
        <v>41814.562557870369</v>
      </c>
      <c r="B837" s="4" t="s">
        <v>2309</v>
      </c>
      <c r="C837" s="4" t="s">
        <v>64</v>
      </c>
      <c r="D837" s="4" t="s">
        <v>2310</v>
      </c>
      <c r="E837" s="4" t="s">
        <v>20</v>
      </c>
      <c r="F837" s="4" t="s">
        <v>2311</v>
      </c>
      <c r="G837" s="4" t="s">
        <v>46</v>
      </c>
      <c r="H837" s="4" t="s">
        <v>22</v>
      </c>
      <c r="I837" s="4" t="s">
        <v>2312</v>
      </c>
      <c r="J837" s="4" t="s">
        <v>77</v>
      </c>
      <c r="K837" s="5">
        <v>1</v>
      </c>
      <c r="L837" s="2" t="s">
        <v>23</v>
      </c>
      <c r="M837" s="5">
        <v>10200</v>
      </c>
      <c r="P837" s="5">
        <v>10200</v>
      </c>
      <c r="Q837" s="1" t="s">
        <v>2313</v>
      </c>
      <c r="V837">
        <f t="shared" si="26"/>
        <v>10200</v>
      </c>
      <c r="W837" s="7">
        <f t="shared" si="27"/>
        <v>5183009.700000003</v>
      </c>
    </row>
    <row r="838" spans="1:23" hidden="1">
      <c r="A838" s="3">
        <v>41814.562557870369</v>
      </c>
      <c r="B838" s="4" t="s">
        <v>2309</v>
      </c>
      <c r="C838" s="4" t="s">
        <v>64</v>
      </c>
      <c r="D838" s="4" t="s">
        <v>2310</v>
      </c>
      <c r="E838" s="4" t="s">
        <v>20</v>
      </c>
      <c r="F838" s="4" t="s">
        <v>2314</v>
      </c>
      <c r="G838" s="4" t="s">
        <v>46</v>
      </c>
      <c r="H838" s="4" t="s">
        <v>22</v>
      </c>
      <c r="I838" s="4" t="s">
        <v>2315</v>
      </c>
      <c r="J838" s="4" t="s">
        <v>77</v>
      </c>
      <c r="K838" s="5">
        <v>2</v>
      </c>
      <c r="L838" s="2" t="s">
        <v>23</v>
      </c>
      <c r="M838" s="5">
        <v>290</v>
      </c>
      <c r="P838" s="5">
        <v>580</v>
      </c>
      <c r="Q838" s="1" t="s">
        <v>2316</v>
      </c>
      <c r="V838">
        <f t="shared" ref="V838:V901" si="28">IF(E838="JP",P838/110,P838)</f>
        <v>580</v>
      </c>
      <c r="W838" s="7">
        <f t="shared" si="27"/>
        <v>5183589.700000003</v>
      </c>
    </row>
    <row r="839" spans="1:23" hidden="1">
      <c r="A839" s="3">
        <v>41814.562569444446</v>
      </c>
      <c r="B839" s="4" t="s">
        <v>2309</v>
      </c>
      <c r="C839" s="4" t="s">
        <v>64</v>
      </c>
      <c r="D839" s="4" t="s">
        <v>2310</v>
      </c>
      <c r="E839" s="4" t="s">
        <v>20</v>
      </c>
      <c r="F839" s="4" t="s">
        <v>2317</v>
      </c>
      <c r="G839" s="4" t="s">
        <v>46</v>
      </c>
      <c r="H839" s="4" t="s">
        <v>22</v>
      </c>
      <c r="I839" s="4" t="s">
        <v>2318</v>
      </c>
      <c r="J839" s="4" t="s">
        <v>77</v>
      </c>
      <c r="K839" s="5">
        <v>1</v>
      </c>
      <c r="L839" s="2" t="s">
        <v>23</v>
      </c>
      <c r="M839" s="5">
        <v>16500</v>
      </c>
      <c r="P839" s="5">
        <v>16500</v>
      </c>
      <c r="Q839" s="1" t="s">
        <v>2319</v>
      </c>
      <c r="V839">
        <f t="shared" si="28"/>
        <v>16500</v>
      </c>
      <c r="W839" s="7">
        <f t="shared" si="27"/>
        <v>5200089.700000003</v>
      </c>
    </row>
    <row r="840" spans="1:23" hidden="1">
      <c r="A840" s="3">
        <v>41814.562581018516</v>
      </c>
      <c r="B840" s="4" t="s">
        <v>2309</v>
      </c>
      <c r="C840" s="4" t="s">
        <v>64</v>
      </c>
      <c r="D840" s="4" t="s">
        <v>2310</v>
      </c>
      <c r="E840" s="4" t="s">
        <v>20</v>
      </c>
      <c r="F840" s="4" t="s">
        <v>2320</v>
      </c>
      <c r="G840" s="4" t="s">
        <v>46</v>
      </c>
      <c r="H840" s="4" t="s">
        <v>22</v>
      </c>
      <c r="I840" s="4" t="s">
        <v>2321</v>
      </c>
      <c r="J840" s="4" t="s">
        <v>77</v>
      </c>
      <c r="K840" s="5">
        <v>2</v>
      </c>
      <c r="L840" s="2" t="s">
        <v>23</v>
      </c>
      <c r="M840" s="5">
        <v>145</v>
      </c>
      <c r="P840" s="5">
        <v>290</v>
      </c>
      <c r="Q840" s="1" t="s">
        <v>2322</v>
      </c>
      <c r="V840">
        <f t="shared" si="28"/>
        <v>290</v>
      </c>
      <c r="W840" s="7">
        <f t="shared" si="27"/>
        <v>5200379.700000003</v>
      </c>
    </row>
    <row r="841" spans="1:23" hidden="1">
      <c r="A841" s="3">
        <v>41814.562592592592</v>
      </c>
      <c r="B841" s="4" t="s">
        <v>2309</v>
      </c>
      <c r="C841" s="4" t="s">
        <v>64</v>
      </c>
      <c r="D841" s="4" t="s">
        <v>2310</v>
      </c>
      <c r="E841" s="4" t="s">
        <v>20</v>
      </c>
      <c r="F841" s="4" t="s">
        <v>2323</v>
      </c>
      <c r="G841" s="4" t="s">
        <v>46</v>
      </c>
      <c r="H841" s="4" t="s">
        <v>22</v>
      </c>
      <c r="I841" s="4" t="s">
        <v>2324</v>
      </c>
      <c r="J841" s="4" t="s">
        <v>77</v>
      </c>
      <c r="K841" s="5">
        <v>2</v>
      </c>
      <c r="L841" s="2" t="s">
        <v>23</v>
      </c>
      <c r="M841" s="5">
        <v>1025</v>
      </c>
      <c r="P841" s="5">
        <v>2050</v>
      </c>
      <c r="Q841" s="1" t="s">
        <v>2325</v>
      </c>
      <c r="V841">
        <f t="shared" si="28"/>
        <v>2050</v>
      </c>
      <c r="W841" s="7">
        <f t="shared" si="27"/>
        <v>5202429.700000003</v>
      </c>
    </row>
    <row r="842" spans="1:23" hidden="1">
      <c r="A842" s="3">
        <v>41814.562592592592</v>
      </c>
      <c r="B842" s="4" t="s">
        <v>2309</v>
      </c>
      <c r="C842" s="4" t="s">
        <v>64</v>
      </c>
      <c r="D842" s="4" t="s">
        <v>2310</v>
      </c>
      <c r="E842" s="4" t="s">
        <v>20</v>
      </c>
      <c r="F842" s="4" t="s">
        <v>2326</v>
      </c>
      <c r="G842" s="4" t="s">
        <v>46</v>
      </c>
      <c r="H842" s="4" t="s">
        <v>22</v>
      </c>
      <c r="I842" s="4" t="s">
        <v>2327</v>
      </c>
      <c r="J842" s="4" t="s">
        <v>77</v>
      </c>
      <c r="K842" s="5">
        <v>2</v>
      </c>
      <c r="L842" s="2" t="s">
        <v>23</v>
      </c>
      <c r="M842" s="5">
        <v>1050</v>
      </c>
      <c r="P842" s="5">
        <v>2100</v>
      </c>
      <c r="Q842" s="1" t="s">
        <v>2328</v>
      </c>
      <c r="V842">
        <f t="shared" si="28"/>
        <v>2100</v>
      </c>
      <c r="W842" s="7">
        <f t="shared" si="27"/>
        <v>5204529.700000003</v>
      </c>
    </row>
    <row r="843" spans="1:23" hidden="1">
      <c r="A843" s="3">
        <v>41814.562604166669</v>
      </c>
      <c r="B843" s="4" t="s">
        <v>2309</v>
      </c>
      <c r="C843" s="4" t="s">
        <v>64</v>
      </c>
      <c r="D843" s="4" t="s">
        <v>2310</v>
      </c>
      <c r="E843" s="4" t="s">
        <v>20</v>
      </c>
      <c r="F843" s="4" t="s">
        <v>2329</v>
      </c>
      <c r="G843" s="4" t="s">
        <v>46</v>
      </c>
      <c r="H843" s="4" t="s">
        <v>22</v>
      </c>
      <c r="I843" s="4" t="s">
        <v>2330</v>
      </c>
      <c r="J843" s="4" t="s">
        <v>77</v>
      </c>
      <c r="K843" s="5">
        <v>2</v>
      </c>
      <c r="L843" s="2" t="s">
        <v>23</v>
      </c>
      <c r="M843" s="5">
        <v>906</v>
      </c>
      <c r="P843" s="5">
        <v>1812</v>
      </c>
      <c r="Q843" s="1" t="s">
        <v>2331</v>
      </c>
      <c r="V843">
        <f t="shared" si="28"/>
        <v>1812</v>
      </c>
      <c r="W843" s="7">
        <f t="shared" si="27"/>
        <v>5206341.700000003</v>
      </c>
    </row>
    <row r="844" spans="1:23" hidden="1">
      <c r="A844" s="3">
        <v>41814.605451388888</v>
      </c>
      <c r="B844" s="4" t="s">
        <v>2332</v>
      </c>
      <c r="C844" s="4" t="s">
        <v>64</v>
      </c>
      <c r="D844" s="4" t="s">
        <v>1095</v>
      </c>
      <c r="E844" s="4" t="s">
        <v>20</v>
      </c>
      <c r="F844" s="4" t="s">
        <v>1263</v>
      </c>
      <c r="H844" s="4" t="s">
        <v>22</v>
      </c>
      <c r="K844" s="5">
        <v>1</v>
      </c>
      <c r="L844" s="2" t="s">
        <v>23</v>
      </c>
      <c r="M844" s="5">
        <v>4245</v>
      </c>
      <c r="P844" s="5">
        <v>4245</v>
      </c>
      <c r="Q844" s="1" t="s">
        <v>1265</v>
      </c>
      <c r="V844">
        <f t="shared" si="28"/>
        <v>4245</v>
      </c>
      <c r="W844" s="7">
        <f t="shared" si="27"/>
        <v>5210586.700000003</v>
      </c>
    </row>
    <row r="845" spans="1:23" hidden="1">
      <c r="A845" s="3">
        <v>41816.443344907406</v>
      </c>
      <c r="B845" s="4" t="s">
        <v>2333</v>
      </c>
      <c r="C845" s="4" t="s">
        <v>64</v>
      </c>
      <c r="D845" s="4" t="s">
        <v>638</v>
      </c>
      <c r="E845" s="4" t="s">
        <v>20</v>
      </c>
      <c r="F845" s="4" t="s">
        <v>2334</v>
      </c>
      <c r="G845" s="4" t="s">
        <v>46</v>
      </c>
      <c r="H845" s="4" t="s">
        <v>22</v>
      </c>
      <c r="I845" s="4" t="s">
        <v>2335</v>
      </c>
      <c r="J845" s="4" t="s">
        <v>77</v>
      </c>
      <c r="K845" s="5">
        <v>4</v>
      </c>
      <c r="L845" s="2" t="s">
        <v>23</v>
      </c>
      <c r="M845" s="5">
        <v>23</v>
      </c>
      <c r="P845" s="5">
        <v>92</v>
      </c>
      <c r="Q845" s="1" t="s">
        <v>2336</v>
      </c>
      <c r="V845">
        <f t="shared" si="28"/>
        <v>92</v>
      </c>
      <c r="W845" s="7">
        <f t="shared" si="27"/>
        <v>5210678.700000003</v>
      </c>
    </row>
    <row r="846" spans="1:23" hidden="1">
      <c r="A846" s="3">
        <v>41816.443356481483</v>
      </c>
      <c r="B846" s="4" t="s">
        <v>2333</v>
      </c>
      <c r="C846" s="4" t="s">
        <v>64</v>
      </c>
      <c r="D846" s="4" t="s">
        <v>638</v>
      </c>
      <c r="E846" s="4" t="s">
        <v>20</v>
      </c>
      <c r="F846" s="4" t="s">
        <v>2337</v>
      </c>
      <c r="G846" s="4" t="s">
        <v>46</v>
      </c>
      <c r="H846" s="4" t="s">
        <v>22</v>
      </c>
      <c r="I846" s="4" t="s">
        <v>2338</v>
      </c>
      <c r="J846" s="4" t="s">
        <v>77</v>
      </c>
      <c r="K846" s="5">
        <v>4</v>
      </c>
      <c r="L846" s="2" t="s">
        <v>23</v>
      </c>
      <c r="M846" s="5">
        <v>177.5</v>
      </c>
      <c r="P846" s="5">
        <v>710</v>
      </c>
      <c r="Q846" s="1" t="s">
        <v>2339</v>
      </c>
      <c r="V846">
        <f t="shared" si="28"/>
        <v>710</v>
      </c>
      <c r="W846" s="7">
        <f t="shared" si="27"/>
        <v>5211388.700000003</v>
      </c>
    </row>
    <row r="847" spans="1:23" hidden="1">
      <c r="A847" s="3">
        <v>41816.443356481483</v>
      </c>
      <c r="B847" s="4" t="s">
        <v>2333</v>
      </c>
      <c r="C847" s="4" t="s">
        <v>64</v>
      </c>
      <c r="D847" s="4" t="s">
        <v>638</v>
      </c>
      <c r="E847" s="4" t="s">
        <v>20</v>
      </c>
      <c r="F847" s="4" t="s">
        <v>2334</v>
      </c>
      <c r="G847" s="4" t="s">
        <v>46</v>
      </c>
      <c r="H847" s="4" t="s">
        <v>22</v>
      </c>
      <c r="I847" s="4" t="s">
        <v>2340</v>
      </c>
      <c r="J847" s="4" t="s">
        <v>77</v>
      </c>
      <c r="K847" s="5">
        <v>3</v>
      </c>
      <c r="L847" s="2" t="s">
        <v>23</v>
      </c>
      <c r="M847" s="5">
        <v>23</v>
      </c>
      <c r="P847" s="5">
        <v>69</v>
      </c>
      <c r="Q847" s="1" t="s">
        <v>2336</v>
      </c>
      <c r="V847">
        <f t="shared" si="28"/>
        <v>69</v>
      </c>
      <c r="W847" s="7">
        <f t="shared" si="27"/>
        <v>5211457.700000003</v>
      </c>
    </row>
    <row r="848" spans="1:23" hidden="1">
      <c r="A848" s="3">
        <v>41816.443368055552</v>
      </c>
      <c r="B848" s="4" t="s">
        <v>2333</v>
      </c>
      <c r="C848" s="4" t="s">
        <v>64</v>
      </c>
      <c r="D848" s="4" t="s">
        <v>638</v>
      </c>
      <c r="E848" s="4" t="s">
        <v>20</v>
      </c>
      <c r="F848" s="4" t="s">
        <v>2337</v>
      </c>
      <c r="G848" s="4" t="s">
        <v>46</v>
      </c>
      <c r="H848" s="4" t="s">
        <v>22</v>
      </c>
      <c r="I848" s="4" t="s">
        <v>2341</v>
      </c>
      <c r="J848" s="4" t="s">
        <v>77</v>
      </c>
      <c r="K848" s="5">
        <v>3</v>
      </c>
      <c r="L848" s="2" t="s">
        <v>23</v>
      </c>
      <c r="M848" s="5">
        <v>177.5</v>
      </c>
      <c r="P848" s="5">
        <v>532.5</v>
      </c>
      <c r="Q848" s="1" t="s">
        <v>2339</v>
      </c>
      <c r="V848">
        <f t="shared" si="28"/>
        <v>532.5</v>
      </c>
      <c r="W848" s="7">
        <f t="shared" si="27"/>
        <v>5211990.200000003</v>
      </c>
    </row>
    <row r="849" spans="1:23" hidden="1">
      <c r="A849" s="3">
        <v>41816.444201388891</v>
      </c>
      <c r="B849" s="4" t="s">
        <v>2333</v>
      </c>
      <c r="C849" s="4" t="s">
        <v>64</v>
      </c>
      <c r="D849" s="4" t="s">
        <v>638</v>
      </c>
      <c r="E849" s="4" t="s">
        <v>20</v>
      </c>
      <c r="F849" s="4" t="s">
        <v>2342</v>
      </c>
      <c r="G849" s="4" t="s">
        <v>46</v>
      </c>
      <c r="H849" s="4" t="s">
        <v>22</v>
      </c>
      <c r="I849" s="4" t="s">
        <v>2343</v>
      </c>
      <c r="J849" s="4" t="s">
        <v>77</v>
      </c>
      <c r="K849" s="5">
        <v>1</v>
      </c>
      <c r="L849" s="2" t="s">
        <v>23</v>
      </c>
      <c r="M849" s="5">
        <v>114.76</v>
      </c>
      <c r="P849" s="5">
        <v>114.76</v>
      </c>
      <c r="Q849" s="1" t="s">
        <v>2344</v>
      </c>
      <c r="V849">
        <f t="shared" si="28"/>
        <v>114.76</v>
      </c>
      <c r="W849" s="7">
        <f t="shared" si="27"/>
        <v>5212104.9600000028</v>
      </c>
    </row>
    <row r="850" spans="1:23" hidden="1">
      <c r="A850" s="3">
        <v>41816.49800925926</v>
      </c>
      <c r="B850" s="4" t="s">
        <v>2345</v>
      </c>
      <c r="C850" s="4" t="s">
        <v>64</v>
      </c>
      <c r="D850" s="4" t="s">
        <v>776</v>
      </c>
      <c r="E850" s="4" t="s">
        <v>20</v>
      </c>
      <c r="F850" s="4" t="s">
        <v>2346</v>
      </c>
      <c r="G850" s="4" t="s">
        <v>46</v>
      </c>
      <c r="H850" s="4" t="s">
        <v>22</v>
      </c>
      <c r="I850" s="4" t="s">
        <v>2347</v>
      </c>
      <c r="J850" s="4" t="s">
        <v>77</v>
      </c>
      <c r="K850" s="5">
        <v>1</v>
      </c>
      <c r="L850" s="2" t="s">
        <v>23</v>
      </c>
      <c r="M850" s="5">
        <v>14</v>
      </c>
      <c r="P850" s="5">
        <v>14</v>
      </c>
      <c r="Q850" s="1" t="s">
        <v>2348</v>
      </c>
      <c r="V850">
        <f t="shared" si="28"/>
        <v>14</v>
      </c>
      <c r="W850" s="7">
        <f t="shared" si="27"/>
        <v>5212118.9600000028</v>
      </c>
    </row>
    <row r="851" spans="1:23" hidden="1">
      <c r="A851" s="3">
        <v>41816.498020833336</v>
      </c>
      <c r="B851" s="4" t="s">
        <v>2345</v>
      </c>
      <c r="C851" s="4" t="s">
        <v>64</v>
      </c>
      <c r="D851" s="4" t="s">
        <v>776</v>
      </c>
      <c r="E851" s="4" t="s">
        <v>20</v>
      </c>
      <c r="F851" s="4" t="s">
        <v>2349</v>
      </c>
      <c r="G851" s="4" t="s">
        <v>46</v>
      </c>
      <c r="H851" s="4" t="s">
        <v>22</v>
      </c>
      <c r="I851" s="4" t="s">
        <v>2350</v>
      </c>
      <c r="J851" s="4" t="s">
        <v>77</v>
      </c>
      <c r="K851" s="5">
        <v>6</v>
      </c>
      <c r="L851" s="2" t="s">
        <v>23</v>
      </c>
      <c r="M851" s="5">
        <v>9.4</v>
      </c>
      <c r="P851" s="5">
        <v>56.4</v>
      </c>
      <c r="Q851" s="1" t="s">
        <v>2351</v>
      </c>
      <c r="V851">
        <f t="shared" si="28"/>
        <v>56.4</v>
      </c>
      <c r="W851" s="7">
        <f t="shared" si="27"/>
        <v>5212175.3600000031</v>
      </c>
    </row>
    <row r="852" spans="1:23" hidden="1">
      <c r="A852" s="3">
        <v>41816.498032407406</v>
      </c>
      <c r="B852" s="4" t="s">
        <v>2345</v>
      </c>
      <c r="C852" s="4" t="s">
        <v>64</v>
      </c>
      <c r="D852" s="4" t="s">
        <v>776</v>
      </c>
      <c r="E852" s="4" t="s">
        <v>20</v>
      </c>
      <c r="F852" s="4" t="s">
        <v>2352</v>
      </c>
      <c r="G852" s="4" t="s">
        <v>46</v>
      </c>
      <c r="H852" s="4" t="s">
        <v>22</v>
      </c>
      <c r="I852" s="4" t="s">
        <v>2353</v>
      </c>
      <c r="J852" s="4" t="s">
        <v>77</v>
      </c>
      <c r="K852" s="5">
        <v>1</v>
      </c>
      <c r="L852" s="2" t="s">
        <v>23</v>
      </c>
      <c r="M852" s="5">
        <v>3.9</v>
      </c>
      <c r="P852" s="5">
        <v>3.9</v>
      </c>
      <c r="Q852" s="1" t="s">
        <v>2354</v>
      </c>
      <c r="V852">
        <f t="shared" si="28"/>
        <v>3.9</v>
      </c>
      <c r="W852" s="7">
        <f t="shared" si="27"/>
        <v>5212179.2600000035</v>
      </c>
    </row>
    <row r="853" spans="1:23" hidden="1">
      <c r="A853" s="3">
        <v>41816.634641203702</v>
      </c>
      <c r="B853" s="4" t="s">
        <v>352</v>
      </c>
      <c r="C853" s="4" t="s">
        <v>64</v>
      </c>
      <c r="D853" s="4" t="s">
        <v>353</v>
      </c>
      <c r="E853" s="4" t="s">
        <v>354</v>
      </c>
      <c r="F853" s="4" t="s">
        <v>94</v>
      </c>
      <c r="H853" s="4" t="s">
        <v>80</v>
      </c>
      <c r="K853" s="5">
        <v>-1</v>
      </c>
      <c r="L853" s="2" t="s">
        <v>23</v>
      </c>
      <c r="M853" s="5">
        <v>90654</v>
      </c>
      <c r="P853" s="5">
        <v>-90654</v>
      </c>
      <c r="Q853" s="1" t="s">
        <v>95</v>
      </c>
      <c r="V853">
        <f t="shared" si="28"/>
        <v>-90654</v>
      </c>
      <c r="W853" s="7">
        <f t="shared" si="27"/>
        <v>5121525.2600000035</v>
      </c>
    </row>
    <row r="854" spans="1:23" hidden="1">
      <c r="A854" s="3">
        <v>41816.636874999997</v>
      </c>
      <c r="B854" s="4" t="s">
        <v>2355</v>
      </c>
      <c r="C854" s="4" t="s">
        <v>64</v>
      </c>
      <c r="D854" s="4" t="s">
        <v>2356</v>
      </c>
      <c r="E854" s="4" t="s">
        <v>20</v>
      </c>
      <c r="F854" s="4" t="s">
        <v>2357</v>
      </c>
      <c r="G854" s="4" t="s">
        <v>46</v>
      </c>
      <c r="H854" s="4" t="s">
        <v>22</v>
      </c>
      <c r="I854" s="4" t="s">
        <v>2358</v>
      </c>
      <c r="J854" s="4" t="s">
        <v>77</v>
      </c>
      <c r="K854" s="5">
        <v>3</v>
      </c>
      <c r="L854" s="2" t="s">
        <v>23</v>
      </c>
      <c r="M854" s="5">
        <v>298.2</v>
      </c>
      <c r="P854" s="5">
        <v>894.6</v>
      </c>
      <c r="Q854" s="1" t="s">
        <v>2359</v>
      </c>
      <c r="V854">
        <f t="shared" si="28"/>
        <v>894.6</v>
      </c>
      <c r="W854" s="7">
        <f t="shared" si="27"/>
        <v>5122419.8600000031</v>
      </c>
    </row>
    <row r="855" spans="1:23" hidden="1">
      <c r="A855" s="3">
        <v>41816.650856481479</v>
      </c>
      <c r="B855" s="4" t="s">
        <v>2360</v>
      </c>
      <c r="C855" s="4" t="s">
        <v>64</v>
      </c>
      <c r="D855" s="4" t="s">
        <v>833</v>
      </c>
      <c r="E855" s="4" t="s">
        <v>20</v>
      </c>
      <c r="F855" s="4" t="s">
        <v>837</v>
      </c>
      <c r="G855" s="4" t="s">
        <v>46</v>
      </c>
      <c r="H855" s="4" t="s">
        <v>22</v>
      </c>
      <c r="I855" s="4" t="s">
        <v>2361</v>
      </c>
      <c r="J855" s="4" t="s">
        <v>77</v>
      </c>
      <c r="K855" s="5">
        <v>3</v>
      </c>
      <c r="L855" s="2" t="s">
        <v>23</v>
      </c>
      <c r="M855" s="5">
        <v>783</v>
      </c>
      <c r="P855" s="5">
        <v>2349</v>
      </c>
      <c r="Q855" s="1" t="s">
        <v>839</v>
      </c>
      <c r="V855">
        <f t="shared" si="28"/>
        <v>2349</v>
      </c>
      <c r="W855" s="7">
        <f t="shared" si="27"/>
        <v>5124768.8600000031</v>
      </c>
    </row>
    <row r="856" spans="1:23" hidden="1">
      <c r="A856" s="3">
        <v>41816.695555555554</v>
      </c>
      <c r="B856" s="4" t="s">
        <v>2362</v>
      </c>
      <c r="C856" s="4" t="s">
        <v>64</v>
      </c>
      <c r="D856" s="4" t="s">
        <v>933</v>
      </c>
      <c r="E856" s="4" t="s">
        <v>20</v>
      </c>
      <c r="F856" s="4" t="s">
        <v>2363</v>
      </c>
      <c r="G856" s="4" t="s">
        <v>46</v>
      </c>
      <c r="H856" s="4" t="s">
        <v>22</v>
      </c>
      <c r="I856" s="4" t="s">
        <v>2364</v>
      </c>
      <c r="J856" s="4" t="s">
        <v>77</v>
      </c>
      <c r="K856" s="5">
        <v>1</v>
      </c>
      <c r="L856" s="2" t="s">
        <v>23</v>
      </c>
      <c r="M856" s="5">
        <v>4.33</v>
      </c>
      <c r="P856" s="5">
        <v>4.33</v>
      </c>
      <c r="Q856" s="1" t="s">
        <v>2365</v>
      </c>
      <c r="V856">
        <f t="shared" si="28"/>
        <v>4.33</v>
      </c>
      <c r="W856" s="7">
        <f t="shared" si="27"/>
        <v>5124773.1900000032</v>
      </c>
    </row>
    <row r="857" spans="1:23" hidden="1">
      <c r="A857" s="3">
        <v>41816.706701388888</v>
      </c>
      <c r="B857" s="4" t="s">
        <v>872</v>
      </c>
      <c r="C857" s="4" t="s">
        <v>64</v>
      </c>
      <c r="D857" s="4" t="s">
        <v>873</v>
      </c>
      <c r="E857" s="4" t="s">
        <v>20</v>
      </c>
      <c r="F857" s="4" t="s">
        <v>843</v>
      </c>
      <c r="H857" s="4" t="s">
        <v>22</v>
      </c>
      <c r="I857" s="4" t="s">
        <v>877</v>
      </c>
      <c r="K857" s="5">
        <v>1</v>
      </c>
      <c r="L857" s="2" t="s">
        <v>23</v>
      </c>
      <c r="M857" s="5">
        <v>63320</v>
      </c>
      <c r="P857" s="5">
        <v>63320</v>
      </c>
      <c r="Q857" s="1" t="s">
        <v>844</v>
      </c>
      <c r="V857">
        <f t="shared" si="28"/>
        <v>63320</v>
      </c>
      <c r="W857" s="7">
        <f t="shared" si="27"/>
        <v>5188093.1900000032</v>
      </c>
    </row>
    <row r="858" spans="1:23" hidden="1">
      <c r="A858" s="3">
        <v>41816.722905092596</v>
      </c>
      <c r="B858" s="4" t="s">
        <v>2366</v>
      </c>
      <c r="C858" s="4" t="s">
        <v>64</v>
      </c>
      <c r="D858" s="4" t="s">
        <v>2007</v>
      </c>
      <c r="E858" s="4" t="s">
        <v>20</v>
      </c>
      <c r="F858" s="4" t="s">
        <v>2367</v>
      </c>
      <c r="G858" s="4" t="s">
        <v>46</v>
      </c>
      <c r="H858" s="4" t="s">
        <v>22</v>
      </c>
      <c r="I858" s="4" t="s">
        <v>2368</v>
      </c>
      <c r="J858" s="4" t="s">
        <v>77</v>
      </c>
      <c r="K858" s="5">
        <v>1</v>
      </c>
      <c r="L858" s="2" t="s">
        <v>23</v>
      </c>
      <c r="M858" s="5">
        <v>32.5</v>
      </c>
      <c r="P858" s="5">
        <v>32.5</v>
      </c>
      <c r="Q858" s="1" t="s">
        <v>2369</v>
      </c>
      <c r="V858">
        <f t="shared" si="28"/>
        <v>32.5</v>
      </c>
      <c r="W858" s="7">
        <f t="shared" si="27"/>
        <v>5188125.6900000032</v>
      </c>
    </row>
    <row r="859" spans="1:23" hidden="1">
      <c r="A859" s="3">
        <v>41816.770428240743</v>
      </c>
      <c r="B859" s="4" t="s">
        <v>2370</v>
      </c>
      <c r="C859" s="4" t="s">
        <v>64</v>
      </c>
      <c r="D859" s="4" t="s">
        <v>2012</v>
      </c>
      <c r="E859" s="4" t="s">
        <v>20</v>
      </c>
      <c r="F859" s="4" t="s">
        <v>2371</v>
      </c>
      <c r="G859" s="4" t="s">
        <v>46</v>
      </c>
      <c r="H859" s="4" t="s">
        <v>22</v>
      </c>
      <c r="I859" s="4" t="s">
        <v>2372</v>
      </c>
      <c r="J859" s="4" t="s">
        <v>77</v>
      </c>
      <c r="K859" s="5">
        <v>1</v>
      </c>
      <c r="L859" s="2" t="s">
        <v>23</v>
      </c>
      <c r="M859" s="5">
        <v>30</v>
      </c>
      <c r="P859" s="5">
        <v>30</v>
      </c>
      <c r="Q859" s="1" t="s">
        <v>2373</v>
      </c>
      <c r="V859">
        <f t="shared" si="28"/>
        <v>30</v>
      </c>
      <c r="W859" s="7">
        <f t="shared" si="27"/>
        <v>5188155.6900000032</v>
      </c>
    </row>
    <row r="860" spans="1:23" hidden="1">
      <c r="A860" s="3">
        <v>41817.454074074078</v>
      </c>
      <c r="B860" s="4" t="s">
        <v>2374</v>
      </c>
      <c r="C860" s="4" t="s">
        <v>64</v>
      </c>
      <c r="D860" s="4" t="s">
        <v>1043</v>
      </c>
      <c r="E860" s="4" t="s">
        <v>20</v>
      </c>
      <c r="F860" s="4" t="s">
        <v>2048</v>
      </c>
      <c r="G860" s="4" t="s">
        <v>46</v>
      </c>
      <c r="H860" s="4" t="s">
        <v>22</v>
      </c>
      <c r="I860" s="4" t="s">
        <v>2375</v>
      </c>
      <c r="J860" s="4" t="s">
        <v>77</v>
      </c>
      <c r="K860" s="5">
        <v>2</v>
      </c>
      <c r="L860" s="2" t="s">
        <v>1287</v>
      </c>
      <c r="M860" s="5">
        <v>100</v>
      </c>
      <c r="P860" s="5">
        <v>200</v>
      </c>
      <c r="Q860" s="1" t="s">
        <v>2050</v>
      </c>
      <c r="V860">
        <f t="shared" si="28"/>
        <v>200</v>
      </c>
      <c r="W860" s="7">
        <f t="shared" si="27"/>
        <v>5188355.6900000032</v>
      </c>
    </row>
    <row r="861" spans="1:23" hidden="1">
      <c r="A861" s="3">
        <v>41817.686284722222</v>
      </c>
      <c r="B861" s="4" t="s">
        <v>2376</v>
      </c>
      <c r="C861" s="4" t="s">
        <v>64</v>
      </c>
      <c r="D861" s="4" t="s">
        <v>1024</v>
      </c>
      <c r="E861" s="4" t="s">
        <v>20</v>
      </c>
      <c r="F861" s="4" t="s">
        <v>1025</v>
      </c>
      <c r="G861" s="4" t="s">
        <v>46</v>
      </c>
      <c r="H861" s="4" t="s">
        <v>22</v>
      </c>
      <c r="I861" s="4" t="s">
        <v>2377</v>
      </c>
      <c r="J861" s="4" t="s">
        <v>77</v>
      </c>
      <c r="K861" s="5">
        <v>64</v>
      </c>
      <c r="L861" s="2" t="s">
        <v>23</v>
      </c>
      <c r="M861" s="5">
        <v>2.25</v>
      </c>
      <c r="P861" s="5">
        <v>144</v>
      </c>
      <c r="Q861" s="1" t="s">
        <v>1027</v>
      </c>
      <c r="V861">
        <f t="shared" si="28"/>
        <v>144</v>
      </c>
      <c r="W861" s="7">
        <f t="shared" si="27"/>
        <v>5188499.6900000032</v>
      </c>
    </row>
    <row r="862" spans="1:23" hidden="1">
      <c r="A862" s="3">
        <v>41817.686296296299</v>
      </c>
      <c r="B862" s="4" t="s">
        <v>2376</v>
      </c>
      <c r="C862" s="4" t="s">
        <v>64</v>
      </c>
      <c r="D862" s="4" t="s">
        <v>1024</v>
      </c>
      <c r="E862" s="4" t="s">
        <v>20</v>
      </c>
      <c r="F862" s="4" t="s">
        <v>1282</v>
      </c>
      <c r="G862" s="4" t="s">
        <v>46</v>
      </c>
      <c r="H862" s="4" t="s">
        <v>22</v>
      </c>
      <c r="I862" s="4" t="s">
        <v>2378</v>
      </c>
      <c r="J862" s="4" t="s">
        <v>77</v>
      </c>
      <c r="K862" s="5">
        <v>4</v>
      </c>
      <c r="L862" s="2" t="s">
        <v>23</v>
      </c>
      <c r="M862" s="5">
        <v>6.51</v>
      </c>
      <c r="P862" s="5">
        <v>26.04</v>
      </c>
      <c r="Q862" s="1" t="s">
        <v>1284</v>
      </c>
      <c r="V862">
        <f t="shared" si="28"/>
        <v>26.04</v>
      </c>
      <c r="W862" s="7">
        <f t="shared" si="27"/>
        <v>5188525.7300000032</v>
      </c>
    </row>
    <row r="863" spans="1:23" hidden="1">
      <c r="A863" s="3">
        <v>41817.686342592591</v>
      </c>
      <c r="B863" s="4" t="s">
        <v>2376</v>
      </c>
      <c r="C863" s="4" t="s">
        <v>64</v>
      </c>
      <c r="D863" s="4" t="s">
        <v>1024</v>
      </c>
      <c r="E863" s="4" t="s">
        <v>20</v>
      </c>
      <c r="F863" s="4" t="s">
        <v>2379</v>
      </c>
      <c r="G863" s="4" t="s">
        <v>46</v>
      </c>
      <c r="H863" s="4" t="s">
        <v>22</v>
      </c>
      <c r="I863" s="4" t="s">
        <v>2380</v>
      </c>
      <c r="J863" s="4" t="s">
        <v>77</v>
      </c>
      <c r="K863" s="5">
        <v>12</v>
      </c>
      <c r="L863" s="2" t="s">
        <v>23</v>
      </c>
      <c r="M863" s="5">
        <v>1.1599999999999999</v>
      </c>
      <c r="P863" s="5">
        <v>13.92</v>
      </c>
      <c r="Q863" s="1" t="s">
        <v>2381</v>
      </c>
      <c r="V863">
        <f t="shared" si="28"/>
        <v>13.92</v>
      </c>
      <c r="W863" s="7">
        <f t="shared" si="27"/>
        <v>5188539.6500000032</v>
      </c>
    </row>
    <row r="864" spans="1:23" hidden="1">
      <c r="A864" s="3">
        <v>41817.686342592591</v>
      </c>
      <c r="B864" s="4" t="s">
        <v>2376</v>
      </c>
      <c r="C864" s="4" t="s">
        <v>64</v>
      </c>
      <c r="D864" s="4" t="s">
        <v>1024</v>
      </c>
      <c r="E864" s="4" t="s">
        <v>20</v>
      </c>
      <c r="F864" s="4" t="s">
        <v>2382</v>
      </c>
      <c r="G864" s="4" t="s">
        <v>46</v>
      </c>
      <c r="H864" s="4" t="s">
        <v>22</v>
      </c>
      <c r="I864" s="4" t="s">
        <v>2383</v>
      </c>
      <c r="J864" s="4" t="s">
        <v>77</v>
      </c>
      <c r="K864" s="5">
        <v>8</v>
      </c>
      <c r="L864" s="2" t="s">
        <v>23</v>
      </c>
      <c r="M864" s="5">
        <v>2.16</v>
      </c>
      <c r="P864" s="5">
        <v>17.28</v>
      </c>
      <c r="Q864" s="1" t="s">
        <v>2384</v>
      </c>
      <c r="V864">
        <f t="shared" si="28"/>
        <v>17.28</v>
      </c>
      <c r="W864" s="7">
        <f t="shared" si="27"/>
        <v>5188556.9300000034</v>
      </c>
    </row>
    <row r="865" spans="1:23" hidden="1">
      <c r="A865" s="3">
        <v>41817.686354166668</v>
      </c>
      <c r="B865" s="4" t="s">
        <v>2376</v>
      </c>
      <c r="C865" s="4" t="s">
        <v>64</v>
      </c>
      <c r="D865" s="4" t="s">
        <v>1024</v>
      </c>
      <c r="E865" s="4" t="s">
        <v>20</v>
      </c>
      <c r="F865" s="4" t="s">
        <v>2385</v>
      </c>
      <c r="G865" s="4" t="s">
        <v>46</v>
      </c>
      <c r="H865" s="4" t="s">
        <v>22</v>
      </c>
      <c r="I865" s="4" t="s">
        <v>2386</v>
      </c>
      <c r="J865" s="4" t="s">
        <v>77</v>
      </c>
      <c r="K865" s="5">
        <v>5</v>
      </c>
      <c r="L865" s="2" t="s">
        <v>23</v>
      </c>
      <c r="M865" s="5">
        <v>1.45</v>
      </c>
      <c r="P865" s="5">
        <v>7.25</v>
      </c>
      <c r="Q865" s="1" t="s">
        <v>2387</v>
      </c>
      <c r="V865">
        <f t="shared" si="28"/>
        <v>7.25</v>
      </c>
      <c r="W865" s="7">
        <f t="shared" si="27"/>
        <v>5188564.1800000034</v>
      </c>
    </row>
    <row r="866" spans="1:23" hidden="1">
      <c r="A866" s="3">
        <v>41817.686365740738</v>
      </c>
      <c r="B866" s="4" t="s">
        <v>2376</v>
      </c>
      <c r="C866" s="4" t="s">
        <v>64</v>
      </c>
      <c r="D866" s="4" t="s">
        <v>1024</v>
      </c>
      <c r="E866" s="4" t="s">
        <v>20</v>
      </c>
      <c r="F866" s="4" t="s">
        <v>1028</v>
      </c>
      <c r="G866" s="4" t="s">
        <v>46</v>
      </c>
      <c r="H866" s="4" t="s">
        <v>22</v>
      </c>
      <c r="I866" s="4" t="s">
        <v>2388</v>
      </c>
      <c r="J866" s="4" t="s">
        <v>77</v>
      </c>
      <c r="K866" s="5">
        <v>8</v>
      </c>
      <c r="L866" s="2" t="s">
        <v>23</v>
      </c>
      <c r="M866" s="5">
        <v>1.02</v>
      </c>
      <c r="P866" s="5">
        <v>8.16</v>
      </c>
      <c r="Q866" s="1" t="s">
        <v>1030</v>
      </c>
      <c r="V866">
        <f t="shared" si="28"/>
        <v>8.16</v>
      </c>
      <c r="W866" s="7">
        <f t="shared" si="27"/>
        <v>5188572.3400000036</v>
      </c>
    </row>
    <row r="867" spans="1:23" hidden="1">
      <c r="A867" s="3">
        <v>41817.686377314814</v>
      </c>
      <c r="B867" s="4" t="s">
        <v>2376</v>
      </c>
      <c r="C867" s="4" t="s">
        <v>64</v>
      </c>
      <c r="D867" s="4" t="s">
        <v>1024</v>
      </c>
      <c r="E867" s="4" t="s">
        <v>20</v>
      </c>
      <c r="F867" s="4" t="s">
        <v>2379</v>
      </c>
      <c r="G867" s="4" t="s">
        <v>46</v>
      </c>
      <c r="H867" s="4" t="s">
        <v>22</v>
      </c>
      <c r="I867" s="4" t="s">
        <v>2389</v>
      </c>
      <c r="J867" s="4" t="s">
        <v>77</v>
      </c>
      <c r="K867" s="5">
        <v>8</v>
      </c>
      <c r="L867" s="2" t="s">
        <v>23</v>
      </c>
      <c r="M867" s="5">
        <v>1.1599999999999999</v>
      </c>
      <c r="P867" s="5">
        <v>9.2799999999999994</v>
      </c>
      <c r="Q867" s="1" t="s">
        <v>2381</v>
      </c>
      <c r="V867">
        <f t="shared" si="28"/>
        <v>9.2799999999999994</v>
      </c>
      <c r="W867" s="7">
        <f t="shared" si="27"/>
        <v>5188581.6200000038</v>
      </c>
    </row>
    <row r="868" spans="1:23" hidden="1">
      <c r="A868" s="3">
        <v>41817.686388888891</v>
      </c>
      <c r="B868" s="4" t="s">
        <v>2376</v>
      </c>
      <c r="C868" s="4" t="s">
        <v>64</v>
      </c>
      <c r="D868" s="4" t="s">
        <v>1024</v>
      </c>
      <c r="E868" s="4" t="s">
        <v>20</v>
      </c>
      <c r="F868" s="4" t="s">
        <v>2382</v>
      </c>
      <c r="G868" s="4" t="s">
        <v>46</v>
      </c>
      <c r="H868" s="4" t="s">
        <v>22</v>
      </c>
      <c r="I868" s="4" t="s">
        <v>2390</v>
      </c>
      <c r="J868" s="4" t="s">
        <v>77</v>
      </c>
      <c r="K868" s="5">
        <v>44</v>
      </c>
      <c r="L868" s="2" t="s">
        <v>23</v>
      </c>
      <c r="M868" s="5">
        <v>2.16</v>
      </c>
      <c r="P868" s="5">
        <v>95.04</v>
      </c>
      <c r="Q868" s="1" t="s">
        <v>2384</v>
      </c>
      <c r="V868">
        <f t="shared" si="28"/>
        <v>95.04</v>
      </c>
      <c r="W868" s="7">
        <f t="shared" si="27"/>
        <v>5188676.6600000039</v>
      </c>
    </row>
    <row r="869" spans="1:23" hidden="1">
      <c r="A869" s="3">
        <v>41817.686400462961</v>
      </c>
      <c r="B869" s="4" t="s">
        <v>2376</v>
      </c>
      <c r="C869" s="4" t="s">
        <v>64</v>
      </c>
      <c r="D869" s="4" t="s">
        <v>1024</v>
      </c>
      <c r="E869" s="4" t="s">
        <v>20</v>
      </c>
      <c r="F869" s="4" t="s">
        <v>1025</v>
      </c>
      <c r="G869" s="4" t="s">
        <v>46</v>
      </c>
      <c r="H869" s="4" t="s">
        <v>22</v>
      </c>
      <c r="I869" s="4" t="s">
        <v>2391</v>
      </c>
      <c r="J869" s="4" t="s">
        <v>77</v>
      </c>
      <c r="K869" s="5">
        <v>4</v>
      </c>
      <c r="L869" s="2" t="s">
        <v>23</v>
      </c>
      <c r="M869" s="5">
        <v>2.25</v>
      </c>
      <c r="P869" s="5">
        <v>9</v>
      </c>
      <c r="Q869" s="1" t="s">
        <v>1027</v>
      </c>
      <c r="V869">
        <f t="shared" si="28"/>
        <v>9</v>
      </c>
      <c r="W869" s="7">
        <f t="shared" si="27"/>
        <v>5188685.6600000039</v>
      </c>
    </row>
    <row r="870" spans="1:23" hidden="1">
      <c r="A870" s="3">
        <v>41817.686412037037</v>
      </c>
      <c r="B870" s="4" t="s">
        <v>2376</v>
      </c>
      <c r="C870" s="4" t="s">
        <v>64</v>
      </c>
      <c r="D870" s="4" t="s">
        <v>1024</v>
      </c>
      <c r="E870" s="4" t="s">
        <v>20</v>
      </c>
      <c r="F870" s="4" t="s">
        <v>1028</v>
      </c>
      <c r="G870" s="4" t="s">
        <v>46</v>
      </c>
      <c r="H870" s="4" t="s">
        <v>22</v>
      </c>
      <c r="I870" s="4" t="s">
        <v>2392</v>
      </c>
      <c r="J870" s="4" t="s">
        <v>77</v>
      </c>
      <c r="K870" s="5">
        <v>4</v>
      </c>
      <c r="L870" s="2" t="s">
        <v>23</v>
      </c>
      <c r="M870" s="5">
        <v>1.02</v>
      </c>
      <c r="P870" s="5">
        <v>4.08</v>
      </c>
      <c r="Q870" s="1" t="s">
        <v>1030</v>
      </c>
      <c r="V870">
        <f t="shared" si="28"/>
        <v>4.08</v>
      </c>
      <c r="W870" s="7">
        <f t="shared" si="27"/>
        <v>5188689.7400000039</v>
      </c>
    </row>
    <row r="871" spans="1:23" hidden="1">
      <c r="A871" s="3">
        <v>41820.375381944446</v>
      </c>
      <c r="B871" s="4" t="s">
        <v>2393</v>
      </c>
      <c r="C871" s="4" t="s">
        <v>59</v>
      </c>
      <c r="D871" s="4" t="s">
        <v>51</v>
      </c>
      <c r="E871" s="4" t="s">
        <v>20</v>
      </c>
      <c r="F871" s="4" t="s">
        <v>27</v>
      </c>
      <c r="H871" s="4" t="s">
        <v>22</v>
      </c>
      <c r="I871" s="4" t="s">
        <v>2394</v>
      </c>
      <c r="K871" s="5">
        <v>60</v>
      </c>
      <c r="L871" s="2" t="s">
        <v>23</v>
      </c>
      <c r="M871" s="5">
        <v>502</v>
      </c>
      <c r="P871" s="5">
        <v>30120</v>
      </c>
      <c r="Q871" s="1" t="s">
        <v>29</v>
      </c>
      <c r="V871">
        <f t="shared" si="28"/>
        <v>30120</v>
      </c>
      <c r="W871" s="7">
        <f t="shared" si="27"/>
        <v>5218809.7400000039</v>
      </c>
    </row>
    <row r="872" spans="1:23" hidden="1">
      <c r="A872" s="3">
        <v>41820.401145833333</v>
      </c>
      <c r="B872" s="4" t="s">
        <v>2395</v>
      </c>
      <c r="C872" s="4" t="s">
        <v>64</v>
      </c>
      <c r="D872" s="4" t="s">
        <v>1054</v>
      </c>
      <c r="E872" s="4" t="s">
        <v>20</v>
      </c>
      <c r="F872" s="4" t="s">
        <v>1055</v>
      </c>
      <c r="G872" s="4" t="s">
        <v>46</v>
      </c>
      <c r="H872" s="4" t="s">
        <v>22</v>
      </c>
      <c r="I872" s="4" t="s">
        <v>2396</v>
      </c>
      <c r="J872" s="4" t="s">
        <v>77</v>
      </c>
      <c r="K872" s="5">
        <v>200</v>
      </c>
      <c r="L872" s="2" t="s">
        <v>770</v>
      </c>
      <c r="M872" s="5">
        <v>3.67</v>
      </c>
      <c r="P872" s="5">
        <v>734</v>
      </c>
      <c r="Q872" s="1" t="s">
        <v>1057</v>
      </c>
      <c r="V872">
        <f t="shared" si="28"/>
        <v>734</v>
      </c>
      <c r="W872" s="7">
        <f t="shared" si="27"/>
        <v>5219543.7400000039</v>
      </c>
    </row>
    <row r="873" spans="1:23" hidden="1">
      <c r="A873" s="3">
        <v>41820.484513888892</v>
      </c>
      <c r="B873" s="4" t="s">
        <v>2397</v>
      </c>
      <c r="C873" s="4" t="s">
        <v>64</v>
      </c>
      <c r="D873" s="4" t="s">
        <v>2398</v>
      </c>
      <c r="E873" s="4" t="s">
        <v>20</v>
      </c>
      <c r="F873" s="4" t="s">
        <v>2399</v>
      </c>
      <c r="G873" s="4" t="s">
        <v>46</v>
      </c>
      <c r="H873" s="4" t="s">
        <v>22</v>
      </c>
      <c r="I873" s="4" t="s">
        <v>2400</v>
      </c>
      <c r="J873" s="4" t="s">
        <v>77</v>
      </c>
      <c r="K873" s="5">
        <v>11</v>
      </c>
      <c r="L873" s="2" t="s">
        <v>23</v>
      </c>
      <c r="M873" s="5">
        <v>4.53</v>
      </c>
      <c r="P873" s="5">
        <v>49.83</v>
      </c>
      <c r="Q873" s="1" t="s">
        <v>2401</v>
      </c>
      <c r="V873">
        <f t="shared" si="28"/>
        <v>49.83</v>
      </c>
      <c r="W873" s="7">
        <f t="shared" si="27"/>
        <v>5219593.570000004</v>
      </c>
    </row>
    <row r="874" spans="1:23" hidden="1">
      <c r="A874" s="3">
        <v>41820.565891203703</v>
      </c>
      <c r="B874" s="4" t="s">
        <v>2402</v>
      </c>
      <c r="C874" s="4" t="s">
        <v>64</v>
      </c>
      <c r="D874" s="4" t="s">
        <v>1399</v>
      </c>
      <c r="E874" s="4" t="s">
        <v>20</v>
      </c>
      <c r="F874" s="4" t="s">
        <v>1438</v>
      </c>
      <c r="G874" s="4" t="s">
        <v>46</v>
      </c>
      <c r="H874" s="4" t="s">
        <v>22</v>
      </c>
      <c r="I874" s="4" t="s">
        <v>2403</v>
      </c>
      <c r="J874" s="4" t="s">
        <v>77</v>
      </c>
      <c r="K874" s="5">
        <v>3</v>
      </c>
      <c r="L874" s="2" t="s">
        <v>23</v>
      </c>
      <c r="M874" s="5">
        <v>121.99</v>
      </c>
      <c r="O874" s="6">
        <v>5</v>
      </c>
      <c r="P874" s="5">
        <v>347.67</v>
      </c>
      <c r="Q874" s="1" t="s">
        <v>1440</v>
      </c>
      <c r="V874">
        <f t="shared" si="28"/>
        <v>347.67</v>
      </c>
      <c r="W874" s="7">
        <f t="shared" si="27"/>
        <v>5219941.2400000039</v>
      </c>
    </row>
    <row r="875" spans="1:23" hidden="1">
      <c r="A875" s="3">
        <v>41820.56590277778</v>
      </c>
      <c r="B875" s="4" t="s">
        <v>2402</v>
      </c>
      <c r="C875" s="4" t="s">
        <v>64</v>
      </c>
      <c r="D875" s="4" t="s">
        <v>1399</v>
      </c>
      <c r="E875" s="4" t="s">
        <v>20</v>
      </c>
      <c r="F875" s="4" t="s">
        <v>1428</v>
      </c>
      <c r="G875" s="4" t="s">
        <v>46</v>
      </c>
      <c r="H875" s="4" t="s">
        <v>22</v>
      </c>
      <c r="I875" s="4" t="s">
        <v>2404</v>
      </c>
      <c r="J875" s="4" t="s">
        <v>77</v>
      </c>
      <c r="K875" s="5">
        <v>1</v>
      </c>
      <c r="L875" s="2" t="s">
        <v>23</v>
      </c>
      <c r="M875" s="5">
        <v>316.33999999999997</v>
      </c>
      <c r="O875" s="6">
        <v>5</v>
      </c>
      <c r="P875" s="5">
        <v>300.52</v>
      </c>
      <c r="Q875" s="1" t="s">
        <v>1430</v>
      </c>
      <c r="V875">
        <f t="shared" si="28"/>
        <v>300.52</v>
      </c>
      <c r="W875" s="7">
        <f t="shared" si="27"/>
        <v>5220241.7600000035</v>
      </c>
    </row>
    <row r="876" spans="1:23" hidden="1">
      <c r="A876" s="3">
        <v>41821.734988425924</v>
      </c>
      <c r="B876" s="4" t="s">
        <v>2405</v>
      </c>
      <c r="C876" s="4" t="s">
        <v>64</v>
      </c>
      <c r="D876" s="4" t="s">
        <v>802</v>
      </c>
      <c r="E876" s="4" t="s">
        <v>20</v>
      </c>
      <c r="F876" s="4" t="s">
        <v>1025</v>
      </c>
      <c r="G876" s="4" t="s">
        <v>46</v>
      </c>
      <c r="H876" s="4" t="s">
        <v>22</v>
      </c>
      <c r="I876" s="4" t="s">
        <v>2406</v>
      </c>
      <c r="J876" s="4" t="s">
        <v>77</v>
      </c>
      <c r="K876" s="5">
        <v>64</v>
      </c>
      <c r="L876" s="2" t="s">
        <v>23</v>
      </c>
      <c r="M876" s="5">
        <v>7.48</v>
      </c>
      <c r="P876" s="5">
        <v>478.72</v>
      </c>
      <c r="Q876" s="1" t="s">
        <v>1027</v>
      </c>
      <c r="V876">
        <f t="shared" si="28"/>
        <v>478.72</v>
      </c>
      <c r="W876" s="7">
        <f t="shared" si="27"/>
        <v>5220720.4800000032</v>
      </c>
    </row>
    <row r="877" spans="1:23" hidden="1">
      <c r="A877" s="3">
        <v>41821.735011574077</v>
      </c>
      <c r="B877" s="4" t="s">
        <v>2405</v>
      </c>
      <c r="C877" s="4" t="s">
        <v>64</v>
      </c>
      <c r="D877" s="4" t="s">
        <v>802</v>
      </c>
      <c r="E877" s="4" t="s">
        <v>20</v>
      </c>
      <c r="F877" s="4" t="s">
        <v>1282</v>
      </c>
      <c r="G877" s="4" t="s">
        <v>46</v>
      </c>
      <c r="H877" s="4" t="s">
        <v>22</v>
      </c>
      <c r="I877" s="4" t="s">
        <v>2407</v>
      </c>
      <c r="J877" s="4" t="s">
        <v>77</v>
      </c>
      <c r="K877" s="5">
        <v>4</v>
      </c>
      <c r="L877" s="2" t="s">
        <v>23</v>
      </c>
      <c r="M877" s="5">
        <v>12.5</v>
      </c>
      <c r="P877" s="5">
        <v>50</v>
      </c>
      <c r="Q877" s="1" t="s">
        <v>1284</v>
      </c>
      <c r="V877">
        <f t="shared" si="28"/>
        <v>50</v>
      </c>
      <c r="W877" s="7">
        <f t="shared" si="27"/>
        <v>5220770.4800000032</v>
      </c>
    </row>
    <row r="878" spans="1:23" hidden="1">
      <c r="A878" s="3">
        <v>41821.735046296293</v>
      </c>
      <c r="B878" s="4" t="s">
        <v>2405</v>
      </c>
      <c r="C878" s="4" t="s">
        <v>64</v>
      </c>
      <c r="D878" s="4" t="s">
        <v>802</v>
      </c>
      <c r="E878" s="4" t="s">
        <v>20</v>
      </c>
      <c r="F878" s="4" t="s">
        <v>2379</v>
      </c>
      <c r="G878" s="4" t="s">
        <v>46</v>
      </c>
      <c r="H878" s="4" t="s">
        <v>22</v>
      </c>
      <c r="I878" s="4" t="s">
        <v>2408</v>
      </c>
      <c r="J878" s="4" t="s">
        <v>77</v>
      </c>
      <c r="K878" s="5">
        <v>12</v>
      </c>
      <c r="L878" s="2" t="s">
        <v>23</v>
      </c>
      <c r="M878" s="5">
        <v>5.22</v>
      </c>
      <c r="P878" s="5">
        <v>62.64</v>
      </c>
      <c r="Q878" s="1" t="s">
        <v>2381</v>
      </c>
      <c r="V878">
        <f t="shared" si="28"/>
        <v>62.64</v>
      </c>
      <c r="W878" s="7">
        <f t="shared" si="27"/>
        <v>5220833.1200000029</v>
      </c>
    </row>
    <row r="879" spans="1:23" hidden="1">
      <c r="A879" s="3">
        <v>41821.73505787037</v>
      </c>
      <c r="B879" s="4" t="s">
        <v>2405</v>
      </c>
      <c r="C879" s="4" t="s">
        <v>64</v>
      </c>
      <c r="D879" s="4" t="s">
        <v>802</v>
      </c>
      <c r="E879" s="4" t="s">
        <v>20</v>
      </c>
      <c r="F879" s="4" t="s">
        <v>2382</v>
      </c>
      <c r="G879" s="4" t="s">
        <v>46</v>
      </c>
      <c r="H879" s="4" t="s">
        <v>22</v>
      </c>
      <c r="I879" s="4" t="s">
        <v>2409</v>
      </c>
      <c r="J879" s="4" t="s">
        <v>77</v>
      </c>
      <c r="K879" s="5">
        <v>8</v>
      </c>
      <c r="L879" s="2" t="s">
        <v>23</v>
      </c>
      <c r="M879" s="5">
        <v>9.1</v>
      </c>
      <c r="P879" s="5">
        <v>72.8</v>
      </c>
      <c r="Q879" s="1" t="s">
        <v>2384</v>
      </c>
      <c r="V879">
        <f t="shared" si="28"/>
        <v>72.8</v>
      </c>
      <c r="W879" s="7">
        <f t="shared" si="27"/>
        <v>5220905.9200000027</v>
      </c>
    </row>
    <row r="880" spans="1:23" hidden="1">
      <c r="A880" s="3">
        <v>41821.735069444447</v>
      </c>
      <c r="B880" s="4" t="s">
        <v>2405</v>
      </c>
      <c r="C880" s="4" t="s">
        <v>64</v>
      </c>
      <c r="D880" s="4" t="s">
        <v>802</v>
      </c>
      <c r="E880" s="4" t="s">
        <v>20</v>
      </c>
      <c r="F880" s="4" t="s">
        <v>2385</v>
      </c>
      <c r="G880" s="4" t="s">
        <v>46</v>
      </c>
      <c r="H880" s="4" t="s">
        <v>22</v>
      </c>
      <c r="I880" s="4" t="s">
        <v>2410</v>
      </c>
      <c r="J880" s="4" t="s">
        <v>77</v>
      </c>
      <c r="K880" s="5">
        <v>5</v>
      </c>
      <c r="L880" s="2" t="s">
        <v>23</v>
      </c>
      <c r="M880" s="5">
        <v>7.92</v>
      </c>
      <c r="P880" s="5">
        <v>39.6</v>
      </c>
      <c r="Q880" s="1" t="s">
        <v>2387</v>
      </c>
      <c r="V880">
        <f t="shared" si="28"/>
        <v>39.6</v>
      </c>
      <c r="W880" s="7">
        <f t="shared" si="27"/>
        <v>5220945.5200000023</v>
      </c>
    </row>
    <row r="881" spans="1:23" hidden="1">
      <c r="A881" s="3">
        <v>41821.735069444447</v>
      </c>
      <c r="B881" s="4" t="s">
        <v>2405</v>
      </c>
      <c r="C881" s="4" t="s">
        <v>64</v>
      </c>
      <c r="D881" s="4" t="s">
        <v>802</v>
      </c>
      <c r="E881" s="4" t="s">
        <v>20</v>
      </c>
      <c r="F881" s="4" t="s">
        <v>1028</v>
      </c>
      <c r="G881" s="4" t="s">
        <v>46</v>
      </c>
      <c r="H881" s="4" t="s">
        <v>22</v>
      </c>
      <c r="I881" s="4" t="s">
        <v>2411</v>
      </c>
      <c r="J881" s="4" t="s">
        <v>77</v>
      </c>
      <c r="K881" s="5">
        <v>8</v>
      </c>
      <c r="L881" s="2" t="s">
        <v>23</v>
      </c>
      <c r="M881" s="5">
        <v>7.5</v>
      </c>
      <c r="P881" s="5">
        <v>60</v>
      </c>
      <c r="Q881" s="1" t="s">
        <v>1030</v>
      </c>
      <c r="V881">
        <f t="shared" si="28"/>
        <v>60</v>
      </c>
      <c r="W881" s="7">
        <f t="shared" si="27"/>
        <v>5221005.5200000023</v>
      </c>
    </row>
    <row r="882" spans="1:23" hidden="1">
      <c r="A882" s="3">
        <v>41821.735092592593</v>
      </c>
      <c r="B882" s="4" t="s">
        <v>2405</v>
      </c>
      <c r="C882" s="4" t="s">
        <v>64</v>
      </c>
      <c r="D882" s="4" t="s">
        <v>802</v>
      </c>
      <c r="E882" s="4" t="s">
        <v>20</v>
      </c>
      <c r="F882" s="4" t="s">
        <v>2379</v>
      </c>
      <c r="G882" s="4" t="s">
        <v>46</v>
      </c>
      <c r="H882" s="4" t="s">
        <v>22</v>
      </c>
      <c r="I882" s="4" t="s">
        <v>2412</v>
      </c>
      <c r="J882" s="4" t="s">
        <v>77</v>
      </c>
      <c r="K882" s="5">
        <v>8</v>
      </c>
      <c r="L882" s="2" t="s">
        <v>23</v>
      </c>
      <c r="M882" s="5">
        <v>5.22</v>
      </c>
      <c r="P882" s="5">
        <v>41.76</v>
      </c>
      <c r="Q882" s="1" t="s">
        <v>2381</v>
      </c>
      <c r="V882">
        <f t="shared" si="28"/>
        <v>41.76</v>
      </c>
      <c r="W882" s="7">
        <f t="shared" si="27"/>
        <v>5221047.2800000021</v>
      </c>
    </row>
    <row r="883" spans="1:23" hidden="1">
      <c r="A883" s="3">
        <v>41821.73510416667</v>
      </c>
      <c r="B883" s="4" t="s">
        <v>2405</v>
      </c>
      <c r="C883" s="4" t="s">
        <v>64</v>
      </c>
      <c r="D883" s="4" t="s">
        <v>802</v>
      </c>
      <c r="E883" s="4" t="s">
        <v>20</v>
      </c>
      <c r="F883" s="4" t="s">
        <v>2382</v>
      </c>
      <c r="G883" s="4" t="s">
        <v>46</v>
      </c>
      <c r="H883" s="4" t="s">
        <v>22</v>
      </c>
      <c r="I883" s="4" t="s">
        <v>2413</v>
      </c>
      <c r="J883" s="4" t="s">
        <v>77</v>
      </c>
      <c r="K883" s="5">
        <v>44</v>
      </c>
      <c r="L883" s="2" t="s">
        <v>23</v>
      </c>
      <c r="M883" s="5">
        <v>9.1</v>
      </c>
      <c r="P883" s="5">
        <v>400.4</v>
      </c>
      <c r="Q883" s="1" t="s">
        <v>2384</v>
      </c>
      <c r="V883">
        <f t="shared" si="28"/>
        <v>400.4</v>
      </c>
      <c r="W883" s="7">
        <f t="shared" si="27"/>
        <v>5221447.6800000025</v>
      </c>
    </row>
    <row r="884" spans="1:23" hidden="1">
      <c r="A884" s="3">
        <v>41821.73510416667</v>
      </c>
      <c r="B884" s="4" t="s">
        <v>2405</v>
      </c>
      <c r="C884" s="4" t="s">
        <v>64</v>
      </c>
      <c r="D884" s="4" t="s">
        <v>802</v>
      </c>
      <c r="E884" s="4" t="s">
        <v>20</v>
      </c>
      <c r="F884" s="4" t="s">
        <v>1025</v>
      </c>
      <c r="G884" s="4" t="s">
        <v>46</v>
      </c>
      <c r="H884" s="4" t="s">
        <v>22</v>
      </c>
      <c r="I884" s="4" t="s">
        <v>2414</v>
      </c>
      <c r="J884" s="4" t="s">
        <v>77</v>
      </c>
      <c r="K884" s="5">
        <v>4</v>
      </c>
      <c r="L884" s="2" t="s">
        <v>23</v>
      </c>
      <c r="M884" s="5">
        <v>11.22</v>
      </c>
      <c r="P884" s="5">
        <v>44.88</v>
      </c>
      <c r="Q884" s="1" t="s">
        <v>1027</v>
      </c>
      <c r="V884">
        <f t="shared" si="28"/>
        <v>44.88</v>
      </c>
      <c r="W884" s="7">
        <f t="shared" si="27"/>
        <v>5221492.5600000024</v>
      </c>
    </row>
    <row r="885" spans="1:23" hidden="1">
      <c r="A885" s="3">
        <v>41821.735115740739</v>
      </c>
      <c r="B885" s="4" t="s">
        <v>2405</v>
      </c>
      <c r="C885" s="4" t="s">
        <v>64</v>
      </c>
      <c r="D885" s="4" t="s">
        <v>802</v>
      </c>
      <c r="E885" s="4" t="s">
        <v>20</v>
      </c>
      <c r="F885" s="4" t="s">
        <v>1028</v>
      </c>
      <c r="G885" s="4" t="s">
        <v>46</v>
      </c>
      <c r="H885" s="4" t="s">
        <v>22</v>
      </c>
      <c r="I885" s="4" t="s">
        <v>2415</v>
      </c>
      <c r="J885" s="4" t="s">
        <v>77</v>
      </c>
      <c r="K885" s="5">
        <v>4</v>
      </c>
      <c r="L885" s="2" t="s">
        <v>23</v>
      </c>
      <c r="M885" s="5">
        <v>9</v>
      </c>
      <c r="P885" s="5">
        <v>36</v>
      </c>
      <c r="Q885" s="1" t="s">
        <v>1030</v>
      </c>
      <c r="V885">
        <f t="shared" si="28"/>
        <v>36</v>
      </c>
      <c r="W885" s="7">
        <f t="shared" si="27"/>
        <v>5221528.5600000024</v>
      </c>
    </row>
    <row r="886" spans="1:23" hidden="1">
      <c r="A886" s="3">
        <v>41823.631678240738</v>
      </c>
      <c r="B886" s="4" t="s">
        <v>2416</v>
      </c>
      <c r="C886" s="4" t="s">
        <v>2417</v>
      </c>
      <c r="D886" s="4" t="s">
        <v>2418</v>
      </c>
      <c r="E886" s="4" t="s">
        <v>20</v>
      </c>
      <c r="F886" s="4" t="s">
        <v>2419</v>
      </c>
      <c r="H886" s="4" t="s">
        <v>22</v>
      </c>
      <c r="K886" s="5">
        <v>422</v>
      </c>
      <c r="L886" s="2" t="s">
        <v>23</v>
      </c>
      <c r="M886" s="5">
        <v>10.5</v>
      </c>
      <c r="P886" s="5">
        <v>4431</v>
      </c>
      <c r="Q886" s="1" t="s">
        <v>2420</v>
      </c>
      <c r="V886">
        <f t="shared" si="28"/>
        <v>4431</v>
      </c>
      <c r="W886" s="7">
        <f t="shared" si="27"/>
        <v>5225959.5600000024</v>
      </c>
    </row>
    <row r="887" spans="1:23" hidden="1">
      <c r="A887" s="3">
        <v>41824.46738425926</v>
      </c>
      <c r="B887" s="4" t="s">
        <v>2421</v>
      </c>
      <c r="C887" s="4" t="s">
        <v>64</v>
      </c>
      <c r="D887" s="4" t="s">
        <v>2422</v>
      </c>
      <c r="E887" s="4" t="s">
        <v>20</v>
      </c>
      <c r="F887" s="4" t="s">
        <v>1263</v>
      </c>
      <c r="H887" s="4" t="s">
        <v>22</v>
      </c>
      <c r="I887" s="4" t="s">
        <v>2423</v>
      </c>
      <c r="K887" s="5">
        <v>1</v>
      </c>
      <c r="L887" s="2" t="s">
        <v>23</v>
      </c>
      <c r="M887" s="5">
        <v>25800</v>
      </c>
      <c r="P887" s="5">
        <v>25800</v>
      </c>
      <c r="Q887" s="1" t="s">
        <v>1265</v>
      </c>
      <c r="V887">
        <f t="shared" si="28"/>
        <v>25800</v>
      </c>
      <c r="W887" s="7">
        <f t="shared" si="27"/>
        <v>5251759.5600000024</v>
      </c>
    </row>
    <row r="888" spans="1:23" hidden="1">
      <c r="A888" s="3">
        <v>41824.622083333335</v>
      </c>
      <c r="B888" s="4" t="s">
        <v>845</v>
      </c>
      <c r="C888" s="4" t="s">
        <v>64</v>
      </c>
      <c r="D888" s="4" t="s">
        <v>846</v>
      </c>
      <c r="E888" s="4" t="s">
        <v>20</v>
      </c>
      <c r="F888" s="4" t="s">
        <v>847</v>
      </c>
      <c r="K888" s="5">
        <v>1</v>
      </c>
      <c r="L888" s="2" t="s">
        <v>23</v>
      </c>
      <c r="P888" s="5">
        <v>0</v>
      </c>
      <c r="Q888" s="1" t="s">
        <v>848</v>
      </c>
      <c r="V888">
        <f t="shared" si="28"/>
        <v>0</v>
      </c>
      <c r="W888" s="7">
        <f t="shared" si="27"/>
        <v>5251759.5600000024</v>
      </c>
    </row>
    <row r="889" spans="1:23" hidden="1">
      <c r="A889" s="3">
        <v>41827.374803240738</v>
      </c>
      <c r="B889" s="4" t="s">
        <v>2425</v>
      </c>
      <c r="C889" s="4" t="s">
        <v>18</v>
      </c>
      <c r="D889" s="4" t="s">
        <v>26</v>
      </c>
      <c r="E889" s="4" t="s">
        <v>20</v>
      </c>
      <c r="F889" s="4" t="s">
        <v>27</v>
      </c>
      <c r="H889" s="4" t="s">
        <v>22</v>
      </c>
      <c r="K889" s="5">
        <v>2</v>
      </c>
      <c r="L889" s="2" t="s">
        <v>23</v>
      </c>
      <c r="M889" s="5">
        <v>480</v>
      </c>
      <c r="P889" s="5">
        <v>960</v>
      </c>
      <c r="Q889" s="1" t="s">
        <v>29</v>
      </c>
      <c r="V889">
        <f t="shared" si="28"/>
        <v>960</v>
      </c>
      <c r="W889" s="7">
        <f t="shared" si="27"/>
        <v>5252719.5600000024</v>
      </c>
    </row>
    <row r="890" spans="1:23" hidden="1">
      <c r="A890" s="3">
        <v>41827.424062500002</v>
      </c>
      <c r="B890" s="4" t="s">
        <v>2426</v>
      </c>
      <c r="C890" s="4" t="s">
        <v>64</v>
      </c>
      <c r="D890" s="4" t="s">
        <v>2427</v>
      </c>
      <c r="E890" s="4" t="s">
        <v>20</v>
      </c>
      <c r="F890" s="4" t="s">
        <v>2428</v>
      </c>
      <c r="G890" s="4" t="s">
        <v>46</v>
      </c>
      <c r="H890" s="4" t="s">
        <v>22</v>
      </c>
      <c r="I890" s="4" t="s">
        <v>2429</v>
      </c>
      <c r="J890" s="4" t="s">
        <v>77</v>
      </c>
      <c r="K890" s="5">
        <v>5</v>
      </c>
      <c r="L890" s="2" t="s">
        <v>23</v>
      </c>
      <c r="M890" s="5">
        <v>116.8</v>
      </c>
      <c r="P890" s="5">
        <v>584</v>
      </c>
      <c r="Q890" s="1" t="s">
        <v>2430</v>
      </c>
      <c r="V890">
        <f t="shared" si="28"/>
        <v>584</v>
      </c>
      <c r="W890" s="7">
        <f t="shared" si="27"/>
        <v>5253303.5600000024</v>
      </c>
    </row>
    <row r="891" spans="1:23" hidden="1">
      <c r="A891" s="3">
        <v>41827.424074074072</v>
      </c>
      <c r="B891" s="4" t="s">
        <v>2426</v>
      </c>
      <c r="C891" s="4" t="s">
        <v>64</v>
      </c>
      <c r="D891" s="4" t="s">
        <v>2427</v>
      </c>
      <c r="E891" s="4" t="s">
        <v>20</v>
      </c>
      <c r="F891" s="4" t="s">
        <v>2431</v>
      </c>
      <c r="G891" s="4" t="s">
        <v>46</v>
      </c>
      <c r="H891" s="4" t="s">
        <v>22</v>
      </c>
      <c r="I891" s="4" t="s">
        <v>2432</v>
      </c>
      <c r="J891" s="4" t="s">
        <v>77</v>
      </c>
      <c r="K891" s="5">
        <v>1</v>
      </c>
      <c r="L891" s="2" t="s">
        <v>23</v>
      </c>
      <c r="M891" s="5">
        <v>216</v>
      </c>
      <c r="P891" s="5">
        <v>216</v>
      </c>
      <c r="Q891" s="1" t="s">
        <v>2433</v>
      </c>
      <c r="V891">
        <f t="shared" si="28"/>
        <v>216</v>
      </c>
      <c r="W891" s="7">
        <f t="shared" si="27"/>
        <v>5253519.5600000024</v>
      </c>
    </row>
    <row r="892" spans="1:23" hidden="1">
      <c r="A892" s="3">
        <v>41827.436412037037</v>
      </c>
      <c r="B892" s="4" t="s">
        <v>2434</v>
      </c>
      <c r="C892" s="4" t="s">
        <v>64</v>
      </c>
      <c r="D892" s="4" t="s">
        <v>656</v>
      </c>
      <c r="E892" s="4" t="s">
        <v>20</v>
      </c>
      <c r="F892" s="4" t="s">
        <v>2435</v>
      </c>
      <c r="G892" s="4" t="s">
        <v>46</v>
      </c>
      <c r="H892" s="4" t="s">
        <v>22</v>
      </c>
      <c r="I892" s="4" t="s">
        <v>2436</v>
      </c>
      <c r="J892" s="4" t="s">
        <v>77</v>
      </c>
      <c r="K892" s="5">
        <v>3</v>
      </c>
      <c r="L892" s="2" t="s">
        <v>23</v>
      </c>
      <c r="M892" s="5">
        <v>318</v>
      </c>
      <c r="P892" s="5">
        <v>954</v>
      </c>
      <c r="Q892" s="1" t="s">
        <v>2437</v>
      </c>
      <c r="V892">
        <f t="shared" si="28"/>
        <v>954</v>
      </c>
      <c r="W892" s="7">
        <f t="shared" si="27"/>
        <v>5254473.5600000024</v>
      </c>
    </row>
    <row r="893" spans="1:23" hidden="1">
      <c r="A893" s="3">
        <v>41827.436423611114</v>
      </c>
      <c r="B893" s="4" t="s">
        <v>2434</v>
      </c>
      <c r="C893" s="4" t="s">
        <v>64</v>
      </c>
      <c r="D893" s="4" t="s">
        <v>656</v>
      </c>
      <c r="E893" s="4" t="s">
        <v>20</v>
      </c>
      <c r="F893" s="4" t="s">
        <v>2438</v>
      </c>
      <c r="G893" s="4" t="s">
        <v>46</v>
      </c>
      <c r="H893" s="4" t="s">
        <v>22</v>
      </c>
      <c r="I893" s="4" t="s">
        <v>2439</v>
      </c>
      <c r="J893" s="4" t="s">
        <v>77</v>
      </c>
      <c r="K893" s="5">
        <v>2</v>
      </c>
      <c r="L893" s="2" t="s">
        <v>23</v>
      </c>
      <c r="M893" s="5">
        <v>257</v>
      </c>
      <c r="P893" s="5">
        <v>514</v>
      </c>
      <c r="Q893" s="1" t="s">
        <v>2440</v>
      </c>
      <c r="V893">
        <f t="shared" si="28"/>
        <v>514</v>
      </c>
      <c r="W893" s="7">
        <f t="shared" si="27"/>
        <v>5254987.5600000024</v>
      </c>
    </row>
    <row r="894" spans="1:23" hidden="1">
      <c r="A894" s="3">
        <v>41827.436423611114</v>
      </c>
      <c r="B894" s="4" t="s">
        <v>2434</v>
      </c>
      <c r="C894" s="4" t="s">
        <v>64</v>
      </c>
      <c r="D894" s="4" t="s">
        <v>656</v>
      </c>
      <c r="E894" s="4" t="s">
        <v>20</v>
      </c>
      <c r="F894" s="4" t="s">
        <v>2441</v>
      </c>
      <c r="G894" s="4" t="s">
        <v>46</v>
      </c>
      <c r="H894" s="4" t="s">
        <v>22</v>
      </c>
      <c r="I894" s="4" t="s">
        <v>2442</v>
      </c>
      <c r="J894" s="4" t="s">
        <v>77</v>
      </c>
      <c r="K894" s="5">
        <v>1</v>
      </c>
      <c r="L894" s="2" t="s">
        <v>23</v>
      </c>
      <c r="M894" s="5">
        <v>240</v>
      </c>
      <c r="P894" s="5">
        <v>240</v>
      </c>
      <c r="Q894" s="1" t="s">
        <v>2443</v>
      </c>
      <c r="V894">
        <f t="shared" si="28"/>
        <v>240</v>
      </c>
      <c r="W894" s="7">
        <f t="shared" si="27"/>
        <v>5255227.5600000024</v>
      </c>
    </row>
    <row r="895" spans="1:23" hidden="1">
      <c r="A895" s="3">
        <v>41827.605196759258</v>
      </c>
      <c r="B895" s="4" t="s">
        <v>2444</v>
      </c>
      <c r="C895" s="4" t="s">
        <v>64</v>
      </c>
      <c r="D895" s="4" t="s">
        <v>2445</v>
      </c>
      <c r="E895" s="4" t="s">
        <v>20</v>
      </c>
      <c r="F895" s="4" t="s">
        <v>2446</v>
      </c>
      <c r="G895" s="4" t="s">
        <v>46</v>
      </c>
      <c r="H895" s="4" t="s">
        <v>22</v>
      </c>
      <c r="I895" s="4" t="s">
        <v>2447</v>
      </c>
      <c r="J895" s="4" t="s">
        <v>77</v>
      </c>
      <c r="K895" s="5">
        <v>4</v>
      </c>
      <c r="L895" s="2" t="s">
        <v>23</v>
      </c>
      <c r="M895" s="5">
        <v>252.03</v>
      </c>
      <c r="P895" s="5">
        <v>1008.12</v>
      </c>
      <c r="Q895" s="1" t="s">
        <v>2448</v>
      </c>
      <c r="V895">
        <f t="shared" si="28"/>
        <v>1008.12</v>
      </c>
      <c r="W895" s="7">
        <f t="shared" si="27"/>
        <v>5256235.6800000025</v>
      </c>
    </row>
    <row r="896" spans="1:23" hidden="1">
      <c r="A896" s="3">
        <v>41827.605208333334</v>
      </c>
      <c r="B896" s="4" t="s">
        <v>2444</v>
      </c>
      <c r="C896" s="4" t="s">
        <v>64</v>
      </c>
      <c r="D896" s="4" t="s">
        <v>2445</v>
      </c>
      <c r="E896" s="4" t="s">
        <v>20</v>
      </c>
      <c r="F896" s="4" t="s">
        <v>2449</v>
      </c>
      <c r="G896" s="4" t="s">
        <v>46</v>
      </c>
      <c r="H896" s="4" t="s">
        <v>22</v>
      </c>
      <c r="I896" s="4" t="s">
        <v>2450</v>
      </c>
      <c r="J896" s="4" t="s">
        <v>77</v>
      </c>
      <c r="K896" s="5">
        <v>4</v>
      </c>
      <c r="L896" s="2" t="s">
        <v>23</v>
      </c>
      <c r="M896" s="5">
        <v>853.24</v>
      </c>
      <c r="P896" s="5">
        <v>3412.96</v>
      </c>
      <c r="Q896" s="1" t="s">
        <v>2451</v>
      </c>
      <c r="V896">
        <f t="shared" si="28"/>
        <v>3412.96</v>
      </c>
      <c r="W896" s="7">
        <f t="shared" si="27"/>
        <v>5259648.6400000025</v>
      </c>
    </row>
    <row r="897" spans="1:23" hidden="1">
      <c r="A897" s="3">
        <v>41827.68445601852</v>
      </c>
      <c r="B897" s="4" t="s">
        <v>2452</v>
      </c>
      <c r="C897" s="4" t="s">
        <v>64</v>
      </c>
      <c r="D897" s="4" t="s">
        <v>656</v>
      </c>
      <c r="E897" s="4" t="s">
        <v>20</v>
      </c>
      <c r="F897" s="4" t="s">
        <v>657</v>
      </c>
      <c r="G897" s="4" t="s">
        <v>46</v>
      </c>
      <c r="H897" s="4" t="s">
        <v>22</v>
      </c>
      <c r="I897" s="4" t="s">
        <v>2453</v>
      </c>
      <c r="J897" s="4" t="s">
        <v>77</v>
      </c>
      <c r="K897" s="5">
        <v>1</v>
      </c>
      <c r="L897" s="2" t="s">
        <v>23</v>
      </c>
      <c r="M897" s="5">
        <v>82.65</v>
      </c>
      <c r="P897" s="5">
        <v>82.65</v>
      </c>
      <c r="Q897" s="1" t="s">
        <v>659</v>
      </c>
      <c r="V897">
        <f t="shared" si="28"/>
        <v>82.65</v>
      </c>
      <c r="W897" s="7">
        <f t="shared" si="27"/>
        <v>5259731.2900000028</v>
      </c>
    </row>
    <row r="898" spans="1:23" hidden="1">
      <c r="A898" s="3">
        <v>41827.690208333333</v>
      </c>
      <c r="B898" s="4" t="s">
        <v>2454</v>
      </c>
      <c r="C898" s="4" t="s">
        <v>64</v>
      </c>
      <c r="D898" s="4" t="s">
        <v>1176</v>
      </c>
      <c r="E898" s="4" t="s">
        <v>20</v>
      </c>
      <c r="F898" s="4" t="s">
        <v>1263</v>
      </c>
      <c r="H898" s="4" t="s">
        <v>22</v>
      </c>
      <c r="K898" s="5">
        <v>1</v>
      </c>
      <c r="L898" s="2" t="s">
        <v>23</v>
      </c>
      <c r="M898" s="5">
        <v>534</v>
      </c>
      <c r="O898" s="6">
        <v>50</v>
      </c>
      <c r="P898" s="5">
        <v>267</v>
      </c>
      <c r="Q898" s="1" t="s">
        <v>1265</v>
      </c>
      <c r="V898">
        <f t="shared" si="28"/>
        <v>267</v>
      </c>
      <c r="W898" s="7">
        <f t="shared" si="27"/>
        <v>5259998.2900000028</v>
      </c>
    </row>
    <row r="899" spans="1:23" hidden="1">
      <c r="A899" s="3">
        <v>41828.410127314812</v>
      </c>
      <c r="B899" s="4" t="s">
        <v>2455</v>
      </c>
      <c r="C899" s="4" t="s">
        <v>64</v>
      </c>
      <c r="D899" s="4" t="s">
        <v>638</v>
      </c>
      <c r="E899" s="4" t="s">
        <v>20</v>
      </c>
      <c r="F899" s="4" t="s">
        <v>2456</v>
      </c>
      <c r="G899" s="4" t="s">
        <v>46</v>
      </c>
      <c r="H899" s="4" t="s">
        <v>22</v>
      </c>
      <c r="I899" s="4" t="s">
        <v>2457</v>
      </c>
      <c r="J899" s="4" t="s">
        <v>77</v>
      </c>
      <c r="K899" s="5">
        <v>2</v>
      </c>
      <c r="L899" s="2" t="s">
        <v>23</v>
      </c>
      <c r="M899" s="5">
        <v>27.51</v>
      </c>
      <c r="P899" s="5">
        <v>55.02</v>
      </c>
      <c r="Q899" s="1" t="s">
        <v>2458</v>
      </c>
      <c r="V899">
        <f t="shared" si="28"/>
        <v>55.02</v>
      </c>
      <c r="W899" s="7">
        <f t="shared" si="27"/>
        <v>5260053.3100000024</v>
      </c>
    </row>
    <row r="900" spans="1:23" hidden="1">
      <c r="A900" s="3">
        <v>41828.410138888888</v>
      </c>
      <c r="B900" s="4" t="s">
        <v>2455</v>
      </c>
      <c r="C900" s="4" t="s">
        <v>64</v>
      </c>
      <c r="D900" s="4" t="s">
        <v>638</v>
      </c>
      <c r="E900" s="4" t="s">
        <v>20</v>
      </c>
      <c r="F900" s="4" t="s">
        <v>2459</v>
      </c>
      <c r="G900" s="4" t="s">
        <v>46</v>
      </c>
      <c r="H900" s="4" t="s">
        <v>22</v>
      </c>
      <c r="I900" s="4" t="s">
        <v>2460</v>
      </c>
      <c r="J900" s="4" t="s">
        <v>77</v>
      </c>
      <c r="K900" s="5">
        <v>4</v>
      </c>
      <c r="L900" s="2" t="s">
        <v>23</v>
      </c>
      <c r="M900" s="5">
        <v>7.41</v>
      </c>
      <c r="P900" s="5">
        <v>29.64</v>
      </c>
      <c r="Q900" s="1" t="s">
        <v>2461</v>
      </c>
      <c r="V900">
        <f t="shared" si="28"/>
        <v>29.64</v>
      </c>
      <c r="W900" s="7">
        <f t="shared" ref="W900:W963" si="29">V900+W899</f>
        <v>5260082.950000002</v>
      </c>
    </row>
    <row r="901" spans="1:23" hidden="1">
      <c r="A901" s="3">
        <v>41828.410150462965</v>
      </c>
      <c r="B901" s="4" t="s">
        <v>2455</v>
      </c>
      <c r="C901" s="4" t="s">
        <v>64</v>
      </c>
      <c r="D901" s="4" t="s">
        <v>638</v>
      </c>
      <c r="E901" s="4" t="s">
        <v>20</v>
      </c>
      <c r="F901" s="4" t="s">
        <v>692</v>
      </c>
      <c r="G901" s="4" t="s">
        <v>46</v>
      </c>
      <c r="H901" s="4" t="s">
        <v>22</v>
      </c>
      <c r="I901" s="4" t="s">
        <v>2462</v>
      </c>
      <c r="J901" s="4" t="s">
        <v>77</v>
      </c>
      <c r="K901" s="5">
        <v>1</v>
      </c>
      <c r="L901" s="2" t="s">
        <v>23</v>
      </c>
      <c r="M901" s="5">
        <v>7.15</v>
      </c>
      <c r="P901" s="5">
        <v>7.15</v>
      </c>
      <c r="Q901" s="1" t="s">
        <v>694</v>
      </c>
      <c r="V901">
        <f t="shared" si="28"/>
        <v>7.15</v>
      </c>
      <c r="W901" s="7">
        <f t="shared" si="29"/>
        <v>5260090.1000000024</v>
      </c>
    </row>
    <row r="902" spans="1:23" hidden="1">
      <c r="A902" s="3">
        <v>41828.478912037041</v>
      </c>
      <c r="B902" s="4" t="s">
        <v>2463</v>
      </c>
      <c r="C902" s="4" t="s">
        <v>64</v>
      </c>
      <c r="D902" s="4" t="s">
        <v>2464</v>
      </c>
      <c r="E902" s="4" t="s">
        <v>20</v>
      </c>
      <c r="F902" s="4" t="s">
        <v>2465</v>
      </c>
      <c r="G902" s="4" t="s">
        <v>46</v>
      </c>
      <c r="H902" s="4" t="s">
        <v>22</v>
      </c>
      <c r="I902" s="4" t="s">
        <v>2466</v>
      </c>
      <c r="J902" s="4" t="s">
        <v>77</v>
      </c>
      <c r="K902" s="5">
        <v>2</v>
      </c>
      <c r="L902" s="2" t="s">
        <v>23</v>
      </c>
      <c r="M902" s="5">
        <v>418.8</v>
      </c>
      <c r="O902" s="6">
        <v>30</v>
      </c>
      <c r="P902" s="5">
        <v>586.32000000000005</v>
      </c>
      <c r="Q902" s="1" t="s">
        <v>2467</v>
      </c>
      <c r="V902">
        <f t="shared" ref="V902:V965" si="30">IF(E902="JP",P902/110,P902)</f>
        <v>586.32000000000005</v>
      </c>
      <c r="W902" s="7">
        <f t="shared" si="29"/>
        <v>5260676.4200000027</v>
      </c>
    </row>
    <row r="903" spans="1:23" hidden="1">
      <c r="A903" s="3">
        <v>41828.636840277781</v>
      </c>
      <c r="B903" s="4" t="s">
        <v>2468</v>
      </c>
      <c r="C903" s="4" t="s">
        <v>64</v>
      </c>
      <c r="D903" s="4" t="s">
        <v>2469</v>
      </c>
      <c r="E903" s="4" t="s">
        <v>20</v>
      </c>
      <c r="F903" s="4" t="s">
        <v>2470</v>
      </c>
      <c r="G903" s="4" t="s">
        <v>46</v>
      </c>
      <c r="H903" s="4" t="s">
        <v>22</v>
      </c>
      <c r="I903" s="4" t="s">
        <v>2471</v>
      </c>
      <c r="J903" s="4" t="s">
        <v>77</v>
      </c>
      <c r="K903" s="5">
        <v>1</v>
      </c>
      <c r="L903" s="2" t="s">
        <v>23</v>
      </c>
      <c r="M903" s="5">
        <v>6450</v>
      </c>
      <c r="P903" s="5">
        <v>6450</v>
      </c>
      <c r="Q903" s="1" t="s">
        <v>2472</v>
      </c>
      <c r="V903">
        <f t="shared" si="30"/>
        <v>6450</v>
      </c>
      <c r="W903" s="7">
        <f t="shared" si="29"/>
        <v>5267126.4200000027</v>
      </c>
    </row>
    <row r="904" spans="1:23" hidden="1">
      <c r="A904" s="3">
        <v>41828.651192129626</v>
      </c>
      <c r="B904" s="4" t="s">
        <v>2473</v>
      </c>
      <c r="C904" s="4" t="s">
        <v>64</v>
      </c>
      <c r="D904" s="4" t="s">
        <v>1454</v>
      </c>
      <c r="E904" s="4" t="s">
        <v>20</v>
      </c>
      <c r="F904" s="4" t="s">
        <v>1455</v>
      </c>
      <c r="G904" s="4" t="s">
        <v>46</v>
      </c>
      <c r="H904" s="4" t="s">
        <v>22</v>
      </c>
      <c r="I904" s="4" t="s">
        <v>2474</v>
      </c>
      <c r="J904" s="4" t="s">
        <v>77</v>
      </c>
      <c r="K904" s="5">
        <v>2</v>
      </c>
      <c r="L904" s="2" t="s">
        <v>23</v>
      </c>
      <c r="M904" s="5">
        <v>390</v>
      </c>
      <c r="P904" s="5">
        <v>780</v>
      </c>
      <c r="Q904" s="1" t="s">
        <v>1457</v>
      </c>
      <c r="V904">
        <f t="shared" si="30"/>
        <v>780</v>
      </c>
      <c r="W904" s="7">
        <f t="shared" si="29"/>
        <v>5267906.4200000027</v>
      </c>
    </row>
    <row r="905" spans="1:23" hidden="1">
      <c r="A905" s="3">
        <v>41830.462245370371</v>
      </c>
      <c r="B905" s="4" t="s">
        <v>2475</v>
      </c>
      <c r="C905" s="4" t="s">
        <v>64</v>
      </c>
      <c r="D905" s="4" t="s">
        <v>2476</v>
      </c>
      <c r="E905" s="4" t="s">
        <v>20</v>
      </c>
      <c r="F905" s="4" t="s">
        <v>2477</v>
      </c>
      <c r="G905" s="4" t="s">
        <v>46</v>
      </c>
      <c r="H905" s="4" t="s">
        <v>22</v>
      </c>
      <c r="I905" s="4" t="s">
        <v>2478</v>
      </c>
      <c r="J905" s="4" t="s">
        <v>77</v>
      </c>
      <c r="K905" s="5">
        <v>2</v>
      </c>
      <c r="L905" s="2" t="s">
        <v>23</v>
      </c>
      <c r="M905" s="5">
        <v>24.04</v>
      </c>
      <c r="P905" s="5">
        <v>48.08</v>
      </c>
      <c r="Q905" s="1" t="s">
        <v>2479</v>
      </c>
      <c r="V905">
        <f t="shared" si="30"/>
        <v>48.08</v>
      </c>
      <c r="W905" s="7">
        <f t="shared" si="29"/>
        <v>5267954.5000000028</v>
      </c>
    </row>
    <row r="906" spans="1:23" hidden="1">
      <c r="A906" s="3">
        <v>41830.720219907409</v>
      </c>
      <c r="B906" s="4" t="s">
        <v>2480</v>
      </c>
      <c r="C906" s="4" t="s">
        <v>64</v>
      </c>
      <c r="D906" s="4" t="s">
        <v>933</v>
      </c>
      <c r="E906" s="4" t="s">
        <v>20</v>
      </c>
      <c r="F906" s="4" t="s">
        <v>2481</v>
      </c>
      <c r="G906" s="4" t="s">
        <v>46</v>
      </c>
      <c r="H906" s="4" t="s">
        <v>22</v>
      </c>
      <c r="I906" s="4" t="s">
        <v>2482</v>
      </c>
      <c r="J906" s="4" t="s">
        <v>77</v>
      </c>
      <c r="K906" s="5">
        <v>45</v>
      </c>
      <c r="L906" s="2" t="s">
        <v>23</v>
      </c>
      <c r="M906" s="5">
        <v>3.06</v>
      </c>
      <c r="O906" s="6">
        <v>5</v>
      </c>
      <c r="P906" s="5">
        <v>130.82</v>
      </c>
      <c r="Q906" s="1" t="s">
        <v>2483</v>
      </c>
      <c r="V906">
        <f t="shared" si="30"/>
        <v>130.82</v>
      </c>
      <c r="W906" s="7">
        <f t="shared" si="29"/>
        <v>5268085.3200000031</v>
      </c>
    </row>
    <row r="907" spans="1:23" hidden="1">
      <c r="A907" s="3">
        <v>41830.720231481479</v>
      </c>
      <c r="B907" s="4" t="s">
        <v>2480</v>
      </c>
      <c r="C907" s="4" t="s">
        <v>64</v>
      </c>
      <c r="D907" s="4" t="s">
        <v>933</v>
      </c>
      <c r="E907" s="4" t="s">
        <v>20</v>
      </c>
      <c r="F907" s="4" t="s">
        <v>2484</v>
      </c>
      <c r="G907" s="4" t="s">
        <v>46</v>
      </c>
      <c r="H907" s="4" t="s">
        <v>22</v>
      </c>
      <c r="I907" s="4" t="s">
        <v>2485</v>
      </c>
      <c r="J907" s="4" t="s">
        <v>77</v>
      </c>
      <c r="K907" s="5">
        <v>82</v>
      </c>
      <c r="L907" s="2" t="s">
        <v>23</v>
      </c>
      <c r="M907" s="5">
        <v>30.1</v>
      </c>
      <c r="O907" s="6">
        <v>5</v>
      </c>
      <c r="P907" s="5">
        <v>2344.79</v>
      </c>
      <c r="Q907" s="1" t="s">
        <v>2486</v>
      </c>
      <c r="V907">
        <f t="shared" si="30"/>
        <v>2344.79</v>
      </c>
      <c r="W907" s="7">
        <f t="shared" si="29"/>
        <v>5270430.1100000031</v>
      </c>
    </row>
    <row r="908" spans="1:23" hidden="1">
      <c r="A908" s="3">
        <v>41830.720231481479</v>
      </c>
      <c r="B908" s="4" t="s">
        <v>2480</v>
      </c>
      <c r="C908" s="4" t="s">
        <v>64</v>
      </c>
      <c r="D908" s="4" t="s">
        <v>933</v>
      </c>
      <c r="E908" s="4" t="s">
        <v>20</v>
      </c>
      <c r="F908" s="4" t="s">
        <v>2481</v>
      </c>
      <c r="G908" s="4" t="s">
        <v>46</v>
      </c>
      <c r="H908" s="4" t="s">
        <v>22</v>
      </c>
      <c r="I908" s="4" t="s">
        <v>2487</v>
      </c>
      <c r="J908" s="4" t="s">
        <v>77</v>
      </c>
      <c r="K908" s="5">
        <v>13</v>
      </c>
      <c r="L908" s="2" t="s">
        <v>23</v>
      </c>
      <c r="M908" s="5">
        <v>3.06</v>
      </c>
      <c r="O908" s="6">
        <v>5</v>
      </c>
      <c r="P908" s="5">
        <v>37.79</v>
      </c>
      <c r="Q908" s="1" t="s">
        <v>2483</v>
      </c>
      <c r="V908">
        <f t="shared" si="30"/>
        <v>37.79</v>
      </c>
      <c r="W908" s="7">
        <f t="shared" si="29"/>
        <v>5270467.9000000032</v>
      </c>
    </row>
    <row r="909" spans="1:23" hidden="1">
      <c r="A909" s="3">
        <v>41830.720243055555</v>
      </c>
      <c r="B909" s="4" t="s">
        <v>2480</v>
      </c>
      <c r="C909" s="4" t="s">
        <v>64</v>
      </c>
      <c r="D909" s="4" t="s">
        <v>933</v>
      </c>
      <c r="E909" s="4" t="s">
        <v>20</v>
      </c>
      <c r="F909" s="4" t="s">
        <v>2484</v>
      </c>
      <c r="G909" s="4" t="s">
        <v>46</v>
      </c>
      <c r="H909" s="4" t="s">
        <v>22</v>
      </c>
      <c r="I909" s="4" t="s">
        <v>2488</v>
      </c>
      <c r="J909" s="4" t="s">
        <v>77</v>
      </c>
      <c r="K909" s="5">
        <v>14</v>
      </c>
      <c r="L909" s="2" t="s">
        <v>23</v>
      </c>
      <c r="M909" s="5">
        <v>30.1</v>
      </c>
      <c r="O909" s="6">
        <v>5</v>
      </c>
      <c r="P909" s="5">
        <v>400.33</v>
      </c>
      <c r="Q909" s="1" t="s">
        <v>2486</v>
      </c>
      <c r="V909">
        <f t="shared" si="30"/>
        <v>400.33</v>
      </c>
      <c r="W909" s="7">
        <f t="shared" si="29"/>
        <v>5270868.2300000032</v>
      </c>
    </row>
    <row r="910" spans="1:23" hidden="1">
      <c r="A910" s="3">
        <v>41830.720254629632</v>
      </c>
      <c r="B910" s="4" t="s">
        <v>2480</v>
      </c>
      <c r="C910" s="4" t="s">
        <v>64</v>
      </c>
      <c r="D910" s="4" t="s">
        <v>933</v>
      </c>
      <c r="E910" s="4" t="s">
        <v>20</v>
      </c>
      <c r="F910" s="4" t="s">
        <v>2489</v>
      </c>
      <c r="G910" s="4" t="s">
        <v>46</v>
      </c>
      <c r="H910" s="4" t="s">
        <v>22</v>
      </c>
      <c r="I910" s="4" t="s">
        <v>2490</v>
      </c>
      <c r="J910" s="4" t="s">
        <v>77</v>
      </c>
      <c r="K910" s="5">
        <v>1</v>
      </c>
      <c r="L910" s="2" t="s">
        <v>1287</v>
      </c>
      <c r="M910" s="5">
        <v>27</v>
      </c>
      <c r="O910" s="6">
        <v>5</v>
      </c>
      <c r="P910" s="5">
        <v>25.65</v>
      </c>
      <c r="Q910" s="1" t="s">
        <v>2491</v>
      </c>
      <c r="V910">
        <f t="shared" si="30"/>
        <v>25.65</v>
      </c>
      <c r="W910" s="7">
        <f t="shared" si="29"/>
        <v>5270893.8800000036</v>
      </c>
    </row>
    <row r="911" spans="1:23" hidden="1">
      <c r="A911" s="3">
        <v>41830.745578703703</v>
      </c>
      <c r="B911" s="4" t="s">
        <v>2480</v>
      </c>
      <c r="C911" s="4" t="s">
        <v>64</v>
      </c>
      <c r="D911" s="4" t="s">
        <v>933</v>
      </c>
      <c r="E911" s="4" t="s">
        <v>20</v>
      </c>
      <c r="F911" s="4" t="s">
        <v>2481</v>
      </c>
      <c r="G911" s="4" t="s">
        <v>46</v>
      </c>
      <c r="H911" s="4" t="s">
        <v>22</v>
      </c>
      <c r="I911" s="4" t="s">
        <v>2492</v>
      </c>
      <c r="J911" s="4" t="s">
        <v>77</v>
      </c>
      <c r="K911" s="5">
        <v>37</v>
      </c>
      <c r="L911" s="2" t="s">
        <v>23</v>
      </c>
      <c r="M911" s="5">
        <v>3.06</v>
      </c>
      <c r="O911" s="6">
        <v>5</v>
      </c>
      <c r="P911" s="5">
        <v>107.56</v>
      </c>
      <c r="Q911" s="1" t="s">
        <v>2483</v>
      </c>
      <c r="V911">
        <f t="shared" si="30"/>
        <v>107.56</v>
      </c>
      <c r="W911" s="7">
        <f t="shared" si="29"/>
        <v>5271001.4400000032</v>
      </c>
    </row>
    <row r="912" spans="1:23" hidden="1">
      <c r="A912" s="3">
        <v>41830.758634259262</v>
      </c>
      <c r="B912" s="4" t="s">
        <v>2493</v>
      </c>
      <c r="C912" s="4" t="s">
        <v>64</v>
      </c>
      <c r="D912" s="4" t="s">
        <v>2494</v>
      </c>
      <c r="E912" s="4" t="s">
        <v>20</v>
      </c>
      <c r="F912" s="4" t="s">
        <v>2495</v>
      </c>
      <c r="G912" s="4" t="s">
        <v>46</v>
      </c>
      <c r="H912" s="4" t="s">
        <v>22</v>
      </c>
      <c r="I912" s="4" t="s">
        <v>2496</v>
      </c>
      <c r="J912" s="4" t="s">
        <v>77</v>
      </c>
      <c r="K912" s="5">
        <v>2</v>
      </c>
      <c r="L912" s="2" t="s">
        <v>23</v>
      </c>
      <c r="M912" s="5">
        <v>30.6</v>
      </c>
      <c r="P912" s="5">
        <v>61.2</v>
      </c>
      <c r="Q912" s="1" t="s">
        <v>2497</v>
      </c>
      <c r="V912">
        <f t="shared" si="30"/>
        <v>61.2</v>
      </c>
      <c r="W912" s="7">
        <f t="shared" si="29"/>
        <v>5271062.6400000034</v>
      </c>
    </row>
    <row r="913" spans="1:23" hidden="1">
      <c r="A913" s="3">
        <v>41830.758634259262</v>
      </c>
      <c r="B913" s="4" t="s">
        <v>2493</v>
      </c>
      <c r="C913" s="4" t="s">
        <v>64</v>
      </c>
      <c r="D913" s="4" t="s">
        <v>2494</v>
      </c>
      <c r="E913" s="4" t="s">
        <v>20</v>
      </c>
      <c r="F913" s="4" t="s">
        <v>2498</v>
      </c>
      <c r="G913" s="4" t="s">
        <v>46</v>
      </c>
      <c r="H913" s="4" t="s">
        <v>22</v>
      </c>
      <c r="I913" s="4" t="s">
        <v>2499</v>
      </c>
      <c r="J913" s="4" t="s">
        <v>77</v>
      </c>
      <c r="K913" s="5">
        <v>6</v>
      </c>
      <c r="L913" s="2" t="s">
        <v>23</v>
      </c>
      <c r="M913" s="5">
        <v>3.42</v>
      </c>
      <c r="P913" s="5">
        <v>20.52</v>
      </c>
      <c r="Q913" s="1" t="s">
        <v>2500</v>
      </c>
      <c r="V913">
        <f t="shared" si="30"/>
        <v>20.52</v>
      </c>
      <c r="W913" s="7">
        <f t="shared" si="29"/>
        <v>5271083.1600000029</v>
      </c>
    </row>
    <row r="914" spans="1:23" hidden="1">
      <c r="A914" s="3">
        <v>41830.758645833332</v>
      </c>
      <c r="B914" s="4" t="s">
        <v>2493</v>
      </c>
      <c r="C914" s="4" t="s">
        <v>64</v>
      </c>
      <c r="D914" s="4" t="s">
        <v>2494</v>
      </c>
      <c r="E914" s="4" t="s">
        <v>20</v>
      </c>
      <c r="F914" s="4" t="s">
        <v>2501</v>
      </c>
      <c r="G914" s="4" t="s">
        <v>46</v>
      </c>
      <c r="H914" s="4" t="s">
        <v>22</v>
      </c>
      <c r="I914" s="4" t="s">
        <v>2502</v>
      </c>
      <c r="J914" s="4" t="s">
        <v>77</v>
      </c>
      <c r="K914" s="5">
        <v>6</v>
      </c>
      <c r="L914" s="2" t="s">
        <v>23</v>
      </c>
      <c r="M914" s="5">
        <v>9.3000000000000007</v>
      </c>
      <c r="P914" s="5">
        <v>55.8</v>
      </c>
      <c r="Q914" s="1" t="s">
        <v>2503</v>
      </c>
      <c r="V914">
        <f t="shared" si="30"/>
        <v>55.8</v>
      </c>
      <c r="W914" s="7">
        <f t="shared" si="29"/>
        <v>5271138.9600000028</v>
      </c>
    </row>
    <row r="915" spans="1:23" hidden="1">
      <c r="A915" s="3">
        <v>41830.758657407408</v>
      </c>
      <c r="B915" s="4" t="s">
        <v>2493</v>
      </c>
      <c r="C915" s="4" t="s">
        <v>64</v>
      </c>
      <c r="D915" s="4" t="s">
        <v>2494</v>
      </c>
      <c r="E915" s="4" t="s">
        <v>20</v>
      </c>
      <c r="F915" s="4" t="s">
        <v>2504</v>
      </c>
      <c r="G915" s="4" t="s">
        <v>46</v>
      </c>
      <c r="H915" s="4" t="s">
        <v>22</v>
      </c>
      <c r="I915" s="4" t="s">
        <v>2505</v>
      </c>
      <c r="J915" s="4" t="s">
        <v>77</v>
      </c>
      <c r="K915" s="5">
        <v>2</v>
      </c>
      <c r="L915" s="2" t="s">
        <v>23</v>
      </c>
      <c r="M915" s="5">
        <v>42</v>
      </c>
      <c r="P915" s="5">
        <v>84</v>
      </c>
      <c r="Q915" s="1" t="s">
        <v>2506</v>
      </c>
      <c r="V915">
        <f t="shared" si="30"/>
        <v>84</v>
      </c>
      <c r="W915" s="7">
        <f t="shared" si="29"/>
        <v>5271222.9600000028</v>
      </c>
    </row>
    <row r="916" spans="1:23" hidden="1">
      <c r="A916" s="3">
        <v>41830.758657407408</v>
      </c>
      <c r="B916" s="4" t="s">
        <v>2493</v>
      </c>
      <c r="C916" s="4" t="s">
        <v>64</v>
      </c>
      <c r="D916" s="4" t="s">
        <v>2494</v>
      </c>
      <c r="E916" s="4" t="s">
        <v>20</v>
      </c>
      <c r="F916" s="4" t="s">
        <v>2507</v>
      </c>
      <c r="G916" s="4" t="s">
        <v>46</v>
      </c>
      <c r="H916" s="4" t="s">
        <v>22</v>
      </c>
      <c r="I916" s="4" t="s">
        <v>2508</v>
      </c>
      <c r="J916" s="4" t="s">
        <v>77</v>
      </c>
      <c r="K916" s="5">
        <v>16</v>
      </c>
      <c r="L916" s="2" t="s">
        <v>23</v>
      </c>
      <c r="M916" s="5">
        <v>18</v>
      </c>
      <c r="P916" s="5">
        <v>288</v>
      </c>
      <c r="Q916" s="1" t="s">
        <v>2509</v>
      </c>
      <c r="V916">
        <f t="shared" si="30"/>
        <v>288</v>
      </c>
      <c r="W916" s="7">
        <f t="shared" si="29"/>
        <v>5271510.9600000028</v>
      </c>
    </row>
    <row r="917" spans="1:23" hidden="1">
      <c r="A917" s="3">
        <v>41830.758668981478</v>
      </c>
      <c r="B917" s="4" t="s">
        <v>2493</v>
      </c>
      <c r="C917" s="4" t="s">
        <v>64</v>
      </c>
      <c r="D917" s="4" t="s">
        <v>2494</v>
      </c>
      <c r="E917" s="4" t="s">
        <v>20</v>
      </c>
      <c r="F917" s="4" t="s">
        <v>2510</v>
      </c>
      <c r="G917" s="4" t="s">
        <v>46</v>
      </c>
      <c r="H917" s="4" t="s">
        <v>22</v>
      </c>
      <c r="I917" s="4" t="s">
        <v>2511</v>
      </c>
      <c r="J917" s="4" t="s">
        <v>77</v>
      </c>
      <c r="K917" s="5">
        <v>2</v>
      </c>
      <c r="L917" s="2" t="s">
        <v>23</v>
      </c>
      <c r="M917" s="5">
        <v>70</v>
      </c>
      <c r="P917" s="5">
        <v>140</v>
      </c>
      <c r="Q917" s="1" t="s">
        <v>2512</v>
      </c>
      <c r="V917">
        <f t="shared" si="30"/>
        <v>140</v>
      </c>
      <c r="W917" s="7">
        <f t="shared" si="29"/>
        <v>5271650.9600000028</v>
      </c>
    </row>
    <row r="918" spans="1:23" hidden="1">
      <c r="A918" s="3">
        <v>41830.758680555555</v>
      </c>
      <c r="B918" s="4" t="s">
        <v>2493</v>
      </c>
      <c r="C918" s="4" t="s">
        <v>64</v>
      </c>
      <c r="D918" s="4" t="s">
        <v>2494</v>
      </c>
      <c r="E918" s="4" t="s">
        <v>20</v>
      </c>
      <c r="F918" s="4" t="s">
        <v>2513</v>
      </c>
      <c r="G918" s="4" t="s">
        <v>46</v>
      </c>
      <c r="H918" s="4" t="s">
        <v>22</v>
      </c>
      <c r="I918" s="4" t="s">
        <v>2514</v>
      </c>
      <c r="J918" s="4" t="s">
        <v>77</v>
      </c>
      <c r="K918" s="5">
        <v>68</v>
      </c>
      <c r="L918" s="2" t="s">
        <v>23</v>
      </c>
      <c r="M918" s="5">
        <v>6.3</v>
      </c>
      <c r="P918" s="5">
        <v>428.4</v>
      </c>
      <c r="Q918" s="1" t="s">
        <v>2515</v>
      </c>
      <c r="V918">
        <f t="shared" si="30"/>
        <v>428.4</v>
      </c>
      <c r="W918" s="7">
        <f t="shared" si="29"/>
        <v>5272079.3600000031</v>
      </c>
    </row>
    <row r="919" spans="1:23" hidden="1">
      <c r="A919" s="3">
        <v>41830.758692129632</v>
      </c>
      <c r="B919" s="4" t="s">
        <v>2493</v>
      </c>
      <c r="C919" s="4" t="s">
        <v>64</v>
      </c>
      <c r="D919" s="4" t="s">
        <v>2494</v>
      </c>
      <c r="E919" s="4" t="s">
        <v>20</v>
      </c>
      <c r="F919" s="4" t="s">
        <v>2516</v>
      </c>
      <c r="G919" s="4" t="s">
        <v>46</v>
      </c>
      <c r="H919" s="4" t="s">
        <v>22</v>
      </c>
      <c r="I919" s="4" t="s">
        <v>2517</v>
      </c>
      <c r="J919" s="4" t="s">
        <v>77</v>
      </c>
      <c r="K919" s="5">
        <v>14</v>
      </c>
      <c r="L919" s="2" t="s">
        <v>23</v>
      </c>
      <c r="M919" s="5">
        <v>3.6</v>
      </c>
      <c r="P919" s="5">
        <v>50.4</v>
      </c>
      <c r="Q919" s="1" t="s">
        <v>2518</v>
      </c>
      <c r="V919">
        <f t="shared" si="30"/>
        <v>50.4</v>
      </c>
      <c r="W919" s="7">
        <f t="shared" si="29"/>
        <v>5272129.7600000035</v>
      </c>
    </row>
    <row r="920" spans="1:23" hidden="1">
      <c r="A920" s="3">
        <v>41830.758692129632</v>
      </c>
      <c r="B920" s="4" t="s">
        <v>2493</v>
      </c>
      <c r="C920" s="4" t="s">
        <v>64</v>
      </c>
      <c r="D920" s="4" t="s">
        <v>2494</v>
      </c>
      <c r="E920" s="4" t="s">
        <v>20</v>
      </c>
      <c r="F920" s="4" t="s">
        <v>2519</v>
      </c>
      <c r="G920" s="4" t="s">
        <v>46</v>
      </c>
      <c r="H920" s="4" t="s">
        <v>22</v>
      </c>
      <c r="I920" s="4" t="s">
        <v>2520</v>
      </c>
      <c r="J920" s="4" t="s">
        <v>77</v>
      </c>
      <c r="K920" s="5">
        <v>2</v>
      </c>
      <c r="L920" s="2" t="s">
        <v>23</v>
      </c>
      <c r="M920" s="5">
        <v>42</v>
      </c>
      <c r="P920" s="5">
        <v>84</v>
      </c>
      <c r="Q920" s="1" t="s">
        <v>2521</v>
      </c>
      <c r="V920">
        <f t="shared" si="30"/>
        <v>84</v>
      </c>
      <c r="W920" s="7">
        <f t="shared" si="29"/>
        <v>5272213.7600000035</v>
      </c>
    </row>
    <row r="921" spans="1:23" hidden="1">
      <c r="A921" s="3">
        <v>41830.758703703701</v>
      </c>
      <c r="B921" s="4" t="s">
        <v>2493</v>
      </c>
      <c r="C921" s="4" t="s">
        <v>64</v>
      </c>
      <c r="D921" s="4" t="s">
        <v>2494</v>
      </c>
      <c r="E921" s="4" t="s">
        <v>20</v>
      </c>
      <c r="F921" s="4" t="s">
        <v>2522</v>
      </c>
      <c r="G921" s="4" t="s">
        <v>46</v>
      </c>
      <c r="H921" s="4" t="s">
        <v>22</v>
      </c>
      <c r="I921" s="4" t="s">
        <v>2523</v>
      </c>
      <c r="J921" s="4" t="s">
        <v>77</v>
      </c>
      <c r="K921" s="5">
        <v>2</v>
      </c>
      <c r="L921" s="2" t="s">
        <v>23</v>
      </c>
      <c r="M921" s="5">
        <v>3.6</v>
      </c>
      <c r="P921" s="5">
        <v>7.2</v>
      </c>
      <c r="Q921" s="1" t="s">
        <v>2524</v>
      </c>
      <c r="V921">
        <f t="shared" si="30"/>
        <v>7.2</v>
      </c>
      <c r="W921" s="7">
        <f t="shared" si="29"/>
        <v>5272220.9600000037</v>
      </c>
    </row>
    <row r="922" spans="1:23" hidden="1">
      <c r="A922" s="3">
        <v>41830.758715277778</v>
      </c>
      <c r="B922" s="4" t="s">
        <v>2493</v>
      </c>
      <c r="C922" s="4" t="s">
        <v>64</v>
      </c>
      <c r="D922" s="4" t="s">
        <v>2494</v>
      </c>
      <c r="E922" s="4" t="s">
        <v>20</v>
      </c>
      <c r="F922" s="4" t="s">
        <v>2525</v>
      </c>
      <c r="G922" s="4" t="s">
        <v>46</v>
      </c>
      <c r="H922" s="4" t="s">
        <v>22</v>
      </c>
      <c r="I922" s="4" t="s">
        <v>2526</v>
      </c>
      <c r="J922" s="4" t="s">
        <v>77</v>
      </c>
      <c r="K922" s="5">
        <v>6</v>
      </c>
      <c r="L922" s="2" t="s">
        <v>23</v>
      </c>
      <c r="M922" s="5">
        <v>192</v>
      </c>
      <c r="P922" s="5">
        <v>1152</v>
      </c>
      <c r="Q922" s="1" t="s">
        <v>2527</v>
      </c>
      <c r="V922">
        <f t="shared" si="30"/>
        <v>1152</v>
      </c>
      <c r="W922" s="7">
        <f t="shared" si="29"/>
        <v>5273372.9600000037</v>
      </c>
    </row>
    <row r="923" spans="1:23" hidden="1">
      <c r="A923" s="3">
        <v>41830.758715277778</v>
      </c>
      <c r="B923" s="4" t="s">
        <v>2493</v>
      </c>
      <c r="C923" s="4" t="s">
        <v>64</v>
      </c>
      <c r="D923" s="4" t="s">
        <v>2494</v>
      </c>
      <c r="E923" s="4" t="s">
        <v>20</v>
      </c>
      <c r="F923" s="4" t="s">
        <v>2528</v>
      </c>
      <c r="G923" s="4" t="s">
        <v>46</v>
      </c>
      <c r="H923" s="4" t="s">
        <v>22</v>
      </c>
      <c r="I923" s="4" t="s">
        <v>2529</v>
      </c>
      <c r="J923" s="4" t="s">
        <v>77</v>
      </c>
      <c r="K923" s="5">
        <v>4</v>
      </c>
      <c r="L923" s="2" t="s">
        <v>23</v>
      </c>
      <c r="M923" s="5">
        <v>19</v>
      </c>
      <c r="P923" s="5">
        <v>76</v>
      </c>
      <c r="Q923" s="1" t="s">
        <v>2530</v>
      </c>
      <c r="V923">
        <f t="shared" si="30"/>
        <v>76</v>
      </c>
      <c r="W923" s="7">
        <f t="shared" si="29"/>
        <v>5273448.9600000037</v>
      </c>
    </row>
    <row r="924" spans="1:23" hidden="1">
      <c r="A924" s="3">
        <v>41830.758726851855</v>
      </c>
      <c r="B924" s="4" t="s">
        <v>2493</v>
      </c>
      <c r="C924" s="4" t="s">
        <v>64</v>
      </c>
      <c r="D924" s="4" t="s">
        <v>2494</v>
      </c>
      <c r="E924" s="4" t="s">
        <v>20</v>
      </c>
      <c r="F924" s="4" t="s">
        <v>2531</v>
      </c>
      <c r="G924" s="4" t="s">
        <v>46</v>
      </c>
      <c r="H924" s="4" t="s">
        <v>22</v>
      </c>
      <c r="I924" s="4" t="s">
        <v>2532</v>
      </c>
      <c r="J924" s="4" t="s">
        <v>77</v>
      </c>
      <c r="K924" s="5">
        <v>2</v>
      </c>
      <c r="L924" s="2" t="s">
        <v>23</v>
      </c>
      <c r="M924" s="5">
        <v>150</v>
      </c>
      <c r="P924" s="5">
        <v>300</v>
      </c>
      <c r="Q924" s="1" t="s">
        <v>2533</v>
      </c>
      <c r="V924">
        <f t="shared" si="30"/>
        <v>300</v>
      </c>
      <c r="W924" s="7">
        <f t="shared" si="29"/>
        <v>5273748.9600000037</v>
      </c>
    </row>
    <row r="925" spans="1:23" hidden="1">
      <c r="A925" s="3">
        <v>41830.758738425924</v>
      </c>
      <c r="B925" s="4" t="s">
        <v>2493</v>
      </c>
      <c r="C925" s="4" t="s">
        <v>64</v>
      </c>
      <c r="D925" s="4" t="s">
        <v>2494</v>
      </c>
      <c r="E925" s="4" t="s">
        <v>20</v>
      </c>
      <c r="F925" s="4" t="s">
        <v>2534</v>
      </c>
      <c r="G925" s="4" t="s">
        <v>46</v>
      </c>
      <c r="H925" s="4" t="s">
        <v>22</v>
      </c>
      <c r="I925" s="4" t="s">
        <v>2535</v>
      </c>
      <c r="J925" s="4" t="s">
        <v>77</v>
      </c>
      <c r="K925" s="5">
        <v>2</v>
      </c>
      <c r="L925" s="2" t="s">
        <v>23</v>
      </c>
      <c r="M925" s="5">
        <v>112.5</v>
      </c>
      <c r="P925" s="5">
        <v>225</v>
      </c>
      <c r="Q925" s="1" t="s">
        <v>2536</v>
      </c>
      <c r="V925">
        <f t="shared" si="30"/>
        <v>225</v>
      </c>
      <c r="W925" s="7">
        <f t="shared" si="29"/>
        <v>5273973.9600000037</v>
      </c>
    </row>
    <row r="926" spans="1:23" hidden="1">
      <c r="A926" s="3">
        <v>41830.758750000001</v>
      </c>
      <c r="B926" s="4" t="s">
        <v>2493</v>
      </c>
      <c r="C926" s="4" t="s">
        <v>64</v>
      </c>
      <c r="D926" s="4" t="s">
        <v>2494</v>
      </c>
      <c r="E926" s="4" t="s">
        <v>20</v>
      </c>
      <c r="F926" s="4" t="s">
        <v>2537</v>
      </c>
      <c r="G926" s="4" t="s">
        <v>46</v>
      </c>
      <c r="H926" s="4" t="s">
        <v>22</v>
      </c>
      <c r="I926" s="4" t="s">
        <v>2538</v>
      </c>
      <c r="J926" s="4" t="s">
        <v>77</v>
      </c>
      <c r="K926" s="5">
        <v>4</v>
      </c>
      <c r="L926" s="2" t="s">
        <v>23</v>
      </c>
      <c r="M926" s="5">
        <v>23.4</v>
      </c>
      <c r="P926" s="5">
        <v>93.6</v>
      </c>
      <c r="Q926" s="1" t="s">
        <v>2539</v>
      </c>
      <c r="V926">
        <f t="shared" si="30"/>
        <v>93.6</v>
      </c>
      <c r="W926" s="7">
        <f t="shared" si="29"/>
        <v>5274067.5600000033</v>
      </c>
    </row>
    <row r="927" spans="1:23" hidden="1">
      <c r="A927" s="3">
        <v>41830.758761574078</v>
      </c>
      <c r="B927" s="4" t="s">
        <v>2493</v>
      </c>
      <c r="C927" s="4" t="s">
        <v>64</v>
      </c>
      <c r="D927" s="4" t="s">
        <v>2494</v>
      </c>
      <c r="E927" s="4" t="s">
        <v>20</v>
      </c>
      <c r="F927" s="4" t="s">
        <v>2352</v>
      </c>
      <c r="G927" s="4" t="s">
        <v>46</v>
      </c>
      <c r="H927" s="4" t="s">
        <v>22</v>
      </c>
      <c r="I927" s="4" t="s">
        <v>2540</v>
      </c>
      <c r="J927" s="4" t="s">
        <v>77</v>
      </c>
      <c r="K927" s="5">
        <v>14</v>
      </c>
      <c r="L927" s="2" t="s">
        <v>23</v>
      </c>
      <c r="M927" s="5">
        <v>3.15</v>
      </c>
      <c r="P927" s="5">
        <v>44.1</v>
      </c>
      <c r="Q927" s="1" t="s">
        <v>2354</v>
      </c>
      <c r="V927">
        <f t="shared" si="30"/>
        <v>44.1</v>
      </c>
      <c r="W927" s="7">
        <f t="shared" si="29"/>
        <v>5274111.6600000029</v>
      </c>
    </row>
    <row r="928" spans="1:23" hidden="1">
      <c r="A928" s="3">
        <v>41830.758761574078</v>
      </c>
      <c r="B928" s="4" t="s">
        <v>2493</v>
      </c>
      <c r="C928" s="4" t="s">
        <v>64</v>
      </c>
      <c r="D928" s="4" t="s">
        <v>2494</v>
      </c>
      <c r="E928" s="4" t="s">
        <v>20</v>
      </c>
      <c r="F928" s="4" t="s">
        <v>2541</v>
      </c>
      <c r="G928" s="4" t="s">
        <v>46</v>
      </c>
      <c r="H928" s="4" t="s">
        <v>22</v>
      </c>
      <c r="I928" s="4" t="s">
        <v>2542</v>
      </c>
      <c r="J928" s="4" t="s">
        <v>77</v>
      </c>
      <c r="K928" s="5">
        <v>1</v>
      </c>
      <c r="L928" s="2" t="s">
        <v>23</v>
      </c>
      <c r="M928" s="5">
        <v>85.5</v>
      </c>
      <c r="P928" s="5">
        <v>85.5</v>
      </c>
      <c r="Q928" s="1" t="s">
        <v>2543</v>
      </c>
      <c r="V928">
        <f t="shared" si="30"/>
        <v>85.5</v>
      </c>
      <c r="W928" s="7">
        <f t="shared" si="29"/>
        <v>5274197.1600000029</v>
      </c>
    </row>
    <row r="929" spans="1:23" hidden="1">
      <c r="A929" s="3">
        <v>41830.765509259261</v>
      </c>
      <c r="B929" s="4" t="s">
        <v>2493</v>
      </c>
      <c r="C929" s="4" t="s">
        <v>64</v>
      </c>
      <c r="D929" s="4" t="s">
        <v>2494</v>
      </c>
      <c r="E929" s="4" t="s">
        <v>20</v>
      </c>
      <c r="F929" s="4" t="s">
        <v>2544</v>
      </c>
      <c r="G929" s="4" t="s">
        <v>46</v>
      </c>
      <c r="H929" s="4" t="s">
        <v>22</v>
      </c>
      <c r="I929" s="4" t="s">
        <v>2545</v>
      </c>
      <c r="J929" s="4" t="s">
        <v>77</v>
      </c>
      <c r="K929" s="5">
        <v>1</v>
      </c>
      <c r="L929" s="2" t="s">
        <v>23</v>
      </c>
      <c r="M929" s="5">
        <v>30.6</v>
      </c>
      <c r="P929" s="5">
        <v>30.6</v>
      </c>
      <c r="Q929" s="1" t="s">
        <v>2546</v>
      </c>
      <c r="V929">
        <f t="shared" si="30"/>
        <v>30.6</v>
      </c>
      <c r="W929" s="7">
        <f t="shared" si="29"/>
        <v>5274227.7600000026</v>
      </c>
    </row>
    <row r="930" spans="1:23" hidden="1">
      <c r="A930" s="3">
        <v>41830.766909722224</v>
      </c>
      <c r="B930" s="4" t="s">
        <v>2493</v>
      </c>
      <c r="C930" s="4" t="s">
        <v>64</v>
      </c>
      <c r="D930" s="4" t="s">
        <v>2494</v>
      </c>
      <c r="E930" s="4" t="s">
        <v>20</v>
      </c>
      <c r="F930" s="4" t="s">
        <v>2547</v>
      </c>
      <c r="G930" s="4" t="s">
        <v>46</v>
      </c>
      <c r="H930" s="4" t="s">
        <v>22</v>
      </c>
      <c r="I930" s="4" t="s">
        <v>2548</v>
      </c>
      <c r="J930" s="4" t="s">
        <v>77</v>
      </c>
      <c r="K930" s="5">
        <v>1</v>
      </c>
      <c r="L930" s="2" t="s">
        <v>23</v>
      </c>
      <c r="M930" s="5">
        <v>76.5</v>
      </c>
      <c r="P930" s="5">
        <v>76.5</v>
      </c>
      <c r="Q930" s="1" t="s">
        <v>2549</v>
      </c>
      <c r="V930">
        <f t="shared" si="30"/>
        <v>76.5</v>
      </c>
      <c r="W930" s="7">
        <f t="shared" si="29"/>
        <v>5274304.2600000026</v>
      </c>
    </row>
    <row r="931" spans="1:23" hidden="1">
      <c r="A931" s="3">
        <v>41830.768657407411</v>
      </c>
      <c r="B931" s="4" t="s">
        <v>2493</v>
      </c>
      <c r="C931" s="4" t="s">
        <v>64</v>
      </c>
      <c r="D931" s="4" t="s">
        <v>2494</v>
      </c>
      <c r="E931" s="4" t="s">
        <v>20</v>
      </c>
      <c r="F931" s="4" t="s">
        <v>2550</v>
      </c>
      <c r="G931" s="4" t="s">
        <v>46</v>
      </c>
      <c r="H931" s="4" t="s">
        <v>22</v>
      </c>
      <c r="I931" s="4" t="s">
        <v>2551</v>
      </c>
      <c r="J931" s="4" t="s">
        <v>77</v>
      </c>
      <c r="K931" s="5">
        <v>2</v>
      </c>
      <c r="L931" s="2" t="s">
        <v>23</v>
      </c>
      <c r="M931" s="5">
        <v>67.5</v>
      </c>
      <c r="P931" s="5">
        <v>135</v>
      </c>
      <c r="Q931" s="1" t="s">
        <v>2552</v>
      </c>
      <c r="V931">
        <f t="shared" si="30"/>
        <v>135</v>
      </c>
      <c r="W931" s="7">
        <f t="shared" si="29"/>
        <v>5274439.2600000026</v>
      </c>
    </row>
    <row r="932" spans="1:23" hidden="1">
      <c r="A932" s="3">
        <v>41830.769050925926</v>
      </c>
      <c r="B932" s="4" t="s">
        <v>2493</v>
      </c>
      <c r="C932" s="4" t="s">
        <v>64</v>
      </c>
      <c r="D932" s="4" t="s">
        <v>2494</v>
      </c>
      <c r="E932" s="4" t="s">
        <v>20</v>
      </c>
      <c r="F932" s="4" t="s">
        <v>2553</v>
      </c>
      <c r="G932" s="4" t="s">
        <v>46</v>
      </c>
      <c r="H932" s="4" t="s">
        <v>22</v>
      </c>
      <c r="I932" s="4" t="s">
        <v>2554</v>
      </c>
      <c r="J932" s="4" t="s">
        <v>77</v>
      </c>
      <c r="K932" s="5">
        <v>6</v>
      </c>
      <c r="L932" s="2" t="s">
        <v>23</v>
      </c>
      <c r="M932" s="5">
        <v>3.42</v>
      </c>
      <c r="P932" s="5">
        <v>20.52</v>
      </c>
      <c r="Q932" s="1" t="s">
        <v>2555</v>
      </c>
      <c r="V932">
        <f t="shared" si="30"/>
        <v>20.52</v>
      </c>
      <c r="W932" s="7">
        <f t="shared" si="29"/>
        <v>5274459.7800000021</v>
      </c>
    </row>
    <row r="933" spans="1:23" hidden="1">
      <c r="A933" s="3">
        <v>41830.769594907404</v>
      </c>
      <c r="B933" s="4" t="s">
        <v>2493</v>
      </c>
      <c r="C933" s="4" t="s">
        <v>64</v>
      </c>
      <c r="D933" s="4" t="s">
        <v>2494</v>
      </c>
      <c r="E933" s="4" t="s">
        <v>20</v>
      </c>
      <c r="F933" s="4" t="s">
        <v>2556</v>
      </c>
      <c r="G933" s="4" t="s">
        <v>46</v>
      </c>
      <c r="H933" s="4" t="s">
        <v>22</v>
      </c>
      <c r="I933" s="4" t="s">
        <v>2557</v>
      </c>
      <c r="J933" s="4" t="s">
        <v>77</v>
      </c>
      <c r="K933" s="5">
        <v>6</v>
      </c>
      <c r="L933" s="2" t="s">
        <v>23</v>
      </c>
      <c r="M933" s="5">
        <v>4.05</v>
      </c>
      <c r="P933" s="5">
        <v>24.3</v>
      </c>
      <c r="Q933" s="1" t="s">
        <v>2558</v>
      </c>
      <c r="V933">
        <f t="shared" si="30"/>
        <v>24.3</v>
      </c>
      <c r="W933" s="7">
        <f t="shared" si="29"/>
        <v>5274484.0800000019</v>
      </c>
    </row>
    <row r="934" spans="1:23" hidden="1">
      <c r="A934" s="3">
        <v>41831.375416666669</v>
      </c>
      <c r="B934" s="4" t="s">
        <v>2559</v>
      </c>
      <c r="C934" s="4" t="s">
        <v>64</v>
      </c>
      <c r="D934" s="4" t="s">
        <v>638</v>
      </c>
      <c r="E934" s="4" t="s">
        <v>20</v>
      </c>
      <c r="F934" s="4" t="s">
        <v>2560</v>
      </c>
      <c r="G934" s="4" t="s">
        <v>46</v>
      </c>
      <c r="H934" s="4" t="s">
        <v>22</v>
      </c>
      <c r="I934" s="4" t="s">
        <v>2561</v>
      </c>
      <c r="J934" s="4" t="s">
        <v>77</v>
      </c>
      <c r="K934" s="5">
        <v>12</v>
      </c>
      <c r="L934" s="2" t="s">
        <v>23</v>
      </c>
      <c r="M934" s="5">
        <v>8.94</v>
      </c>
      <c r="P934" s="5">
        <v>107.28</v>
      </c>
      <c r="Q934" s="1" t="s">
        <v>2562</v>
      </c>
      <c r="V934">
        <f t="shared" si="30"/>
        <v>107.28</v>
      </c>
      <c r="W934" s="7">
        <f t="shared" si="29"/>
        <v>5274591.3600000022</v>
      </c>
    </row>
    <row r="935" spans="1:23" hidden="1">
      <c r="A935" s="3">
        <v>41831.375428240739</v>
      </c>
      <c r="B935" s="4" t="s">
        <v>2559</v>
      </c>
      <c r="C935" s="4" t="s">
        <v>64</v>
      </c>
      <c r="D935" s="4" t="s">
        <v>638</v>
      </c>
      <c r="E935" s="4" t="s">
        <v>20</v>
      </c>
      <c r="F935" s="4" t="s">
        <v>1911</v>
      </c>
      <c r="G935" s="4" t="s">
        <v>46</v>
      </c>
      <c r="H935" s="4" t="s">
        <v>22</v>
      </c>
      <c r="I935" s="4" t="s">
        <v>2563</v>
      </c>
      <c r="J935" s="4" t="s">
        <v>77</v>
      </c>
      <c r="K935" s="5">
        <v>2</v>
      </c>
      <c r="L935" s="2" t="s">
        <v>23</v>
      </c>
      <c r="M935" s="5">
        <v>12.69</v>
      </c>
      <c r="P935" s="5">
        <v>25.38</v>
      </c>
      <c r="Q935" s="1" t="s">
        <v>1913</v>
      </c>
      <c r="V935">
        <f t="shared" si="30"/>
        <v>25.38</v>
      </c>
      <c r="W935" s="7">
        <f t="shared" si="29"/>
        <v>5274616.7400000021</v>
      </c>
    </row>
    <row r="936" spans="1:23" hidden="1">
      <c r="A936" s="3">
        <v>41831.375439814816</v>
      </c>
      <c r="B936" s="4" t="s">
        <v>2559</v>
      </c>
      <c r="C936" s="4" t="s">
        <v>64</v>
      </c>
      <c r="D936" s="4" t="s">
        <v>638</v>
      </c>
      <c r="E936" s="4" t="s">
        <v>20</v>
      </c>
      <c r="F936" s="4" t="s">
        <v>2564</v>
      </c>
      <c r="G936" s="4" t="s">
        <v>46</v>
      </c>
      <c r="H936" s="4" t="s">
        <v>22</v>
      </c>
      <c r="I936" s="4" t="s">
        <v>2565</v>
      </c>
      <c r="J936" s="4" t="s">
        <v>77</v>
      </c>
      <c r="K936" s="5">
        <v>6</v>
      </c>
      <c r="L936" s="2" t="s">
        <v>23</v>
      </c>
      <c r="M936" s="5">
        <v>24.3</v>
      </c>
      <c r="P936" s="5">
        <v>145.80000000000001</v>
      </c>
      <c r="Q936" s="1" t="s">
        <v>2566</v>
      </c>
      <c r="V936">
        <f t="shared" si="30"/>
        <v>145.80000000000001</v>
      </c>
      <c r="W936" s="7">
        <f t="shared" si="29"/>
        <v>5274762.5400000019</v>
      </c>
    </row>
    <row r="937" spans="1:23" hidden="1">
      <c r="A937" s="3">
        <v>41831.404664351852</v>
      </c>
      <c r="B937" s="4" t="s">
        <v>2567</v>
      </c>
      <c r="C937" s="4" t="s">
        <v>64</v>
      </c>
      <c r="D937" s="4" t="s">
        <v>448</v>
      </c>
      <c r="E937" s="4" t="s">
        <v>449</v>
      </c>
      <c r="F937" s="4" t="s">
        <v>2568</v>
      </c>
      <c r="G937" s="4" t="s">
        <v>46</v>
      </c>
      <c r="H937" s="4" t="s">
        <v>22</v>
      </c>
      <c r="I937" s="4" t="s">
        <v>2569</v>
      </c>
      <c r="J937" s="4" t="s">
        <v>77</v>
      </c>
      <c r="K937" s="5">
        <v>4</v>
      </c>
      <c r="L937" s="2" t="s">
        <v>23</v>
      </c>
      <c r="M937" s="5">
        <v>60</v>
      </c>
      <c r="P937" s="5">
        <v>240</v>
      </c>
      <c r="Q937" s="1" t="s">
        <v>2570</v>
      </c>
      <c r="V937">
        <f t="shared" si="30"/>
        <v>240</v>
      </c>
      <c r="W937" s="7">
        <f t="shared" si="29"/>
        <v>5275002.5400000019</v>
      </c>
    </row>
    <row r="938" spans="1:23" hidden="1">
      <c r="A938" s="3">
        <v>41831.404675925929</v>
      </c>
      <c r="B938" s="4" t="s">
        <v>2567</v>
      </c>
      <c r="C938" s="4" t="s">
        <v>64</v>
      </c>
      <c r="D938" s="4" t="s">
        <v>448</v>
      </c>
      <c r="E938" s="4" t="s">
        <v>449</v>
      </c>
      <c r="F938" s="4" t="s">
        <v>2568</v>
      </c>
      <c r="G938" s="4" t="s">
        <v>46</v>
      </c>
      <c r="H938" s="4" t="s">
        <v>22</v>
      </c>
      <c r="I938" s="4" t="s">
        <v>2571</v>
      </c>
      <c r="J938" s="4" t="s">
        <v>77</v>
      </c>
      <c r="K938" s="5">
        <v>4</v>
      </c>
      <c r="L938" s="2" t="s">
        <v>23</v>
      </c>
      <c r="M938" s="5">
        <v>60</v>
      </c>
      <c r="P938" s="5">
        <v>240</v>
      </c>
      <c r="Q938" s="1" t="s">
        <v>2570</v>
      </c>
      <c r="V938">
        <f t="shared" si="30"/>
        <v>240</v>
      </c>
      <c r="W938" s="7">
        <f t="shared" si="29"/>
        <v>5275242.5400000019</v>
      </c>
    </row>
    <row r="939" spans="1:23" hidden="1">
      <c r="A939" s="3">
        <v>41831.441504629627</v>
      </c>
      <c r="B939" s="4" t="s">
        <v>2572</v>
      </c>
      <c r="C939" s="4" t="s">
        <v>64</v>
      </c>
      <c r="D939" s="4" t="s">
        <v>1024</v>
      </c>
      <c r="E939" s="4" t="s">
        <v>20</v>
      </c>
      <c r="F939" s="4" t="s">
        <v>2573</v>
      </c>
      <c r="G939" s="4" t="s">
        <v>46</v>
      </c>
      <c r="H939" s="4" t="s">
        <v>22</v>
      </c>
      <c r="I939" s="4" t="s">
        <v>2574</v>
      </c>
      <c r="J939" s="4" t="s">
        <v>77</v>
      </c>
      <c r="K939" s="5">
        <v>98</v>
      </c>
      <c r="L939" s="2" t="s">
        <v>23</v>
      </c>
      <c r="M939" s="5">
        <v>4.92</v>
      </c>
      <c r="P939" s="5">
        <v>482.16</v>
      </c>
      <c r="Q939" s="1" t="s">
        <v>2575</v>
      </c>
      <c r="V939">
        <f t="shared" si="30"/>
        <v>482.16</v>
      </c>
      <c r="W939" s="7">
        <f t="shared" si="29"/>
        <v>5275724.700000002</v>
      </c>
    </row>
    <row r="940" spans="1:23" hidden="1">
      <c r="A940" s="3">
        <v>41831.441516203704</v>
      </c>
      <c r="B940" s="4" t="s">
        <v>2572</v>
      </c>
      <c r="C940" s="4" t="s">
        <v>64</v>
      </c>
      <c r="D940" s="4" t="s">
        <v>1024</v>
      </c>
      <c r="E940" s="4" t="s">
        <v>20</v>
      </c>
      <c r="F940" s="4" t="s">
        <v>2576</v>
      </c>
      <c r="G940" s="4" t="s">
        <v>46</v>
      </c>
      <c r="H940" s="4" t="s">
        <v>22</v>
      </c>
      <c r="I940" s="4" t="s">
        <v>2577</v>
      </c>
      <c r="J940" s="4" t="s">
        <v>77</v>
      </c>
      <c r="K940" s="5">
        <v>16</v>
      </c>
      <c r="L940" s="2" t="s">
        <v>23</v>
      </c>
      <c r="M940" s="5">
        <v>15.64</v>
      </c>
      <c r="P940" s="5">
        <v>250.24</v>
      </c>
      <c r="Q940" s="1" t="s">
        <v>2578</v>
      </c>
      <c r="V940">
        <f t="shared" si="30"/>
        <v>250.24</v>
      </c>
      <c r="W940" s="7">
        <f t="shared" si="29"/>
        <v>5275974.9400000023</v>
      </c>
    </row>
    <row r="941" spans="1:23" hidden="1">
      <c r="A941" s="3">
        <v>41831.44153935185</v>
      </c>
      <c r="B941" s="4" t="s">
        <v>2572</v>
      </c>
      <c r="C941" s="4" t="s">
        <v>64</v>
      </c>
      <c r="D941" s="4" t="s">
        <v>1024</v>
      </c>
      <c r="E941" s="4" t="s">
        <v>20</v>
      </c>
      <c r="F941" s="4" t="s">
        <v>2579</v>
      </c>
      <c r="G941" s="4" t="s">
        <v>46</v>
      </c>
      <c r="H941" s="4" t="s">
        <v>22</v>
      </c>
      <c r="I941" s="4" t="s">
        <v>2580</v>
      </c>
      <c r="J941" s="4" t="s">
        <v>77</v>
      </c>
      <c r="K941" s="5">
        <v>24</v>
      </c>
      <c r="L941" s="2" t="s">
        <v>23</v>
      </c>
      <c r="M941" s="5">
        <v>22.59</v>
      </c>
      <c r="P941" s="5">
        <v>542.16</v>
      </c>
      <c r="Q941" s="1" t="s">
        <v>2581</v>
      </c>
      <c r="V941">
        <f t="shared" si="30"/>
        <v>542.16</v>
      </c>
      <c r="W941" s="7">
        <f t="shared" si="29"/>
        <v>5276517.1000000024</v>
      </c>
    </row>
    <row r="942" spans="1:23" hidden="1">
      <c r="A942" s="3">
        <v>41831.44153935185</v>
      </c>
      <c r="B942" s="4" t="s">
        <v>2572</v>
      </c>
      <c r="C942" s="4" t="s">
        <v>64</v>
      </c>
      <c r="D942" s="4" t="s">
        <v>1024</v>
      </c>
      <c r="E942" s="4" t="s">
        <v>20</v>
      </c>
      <c r="F942" s="4" t="s">
        <v>2582</v>
      </c>
      <c r="G942" s="4" t="s">
        <v>46</v>
      </c>
      <c r="H942" s="4" t="s">
        <v>22</v>
      </c>
      <c r="I942" s="4" t="s">
        <v>2583</v>
      </c>
      <c r="J942" s="4" t="s">
        <v>77</v>
      </c>
      <c r="K942" s="5">
        <v>1</v>
      </c>
      <c r="L942" s="2" t="s">
        <v>1287</v>
      </c>
      <c r="M942" s="5">
        <v>902</v>
      </c>
      <c r="P942" s="5">
        <v>902</v>
      </c>
      <c r="Q942" s="1" t="s">
        <v>2584</v>
      </c>
      <c r="V942">
        <f t="shared" si="30"/>
        <v>902</v>
      </c>
      <c r="W942" s="7">
        <f t="shared" si="29"/>
        <v>5277419.1000000024</v>
      </c>
    </row>
    <row r="943" spans="1:23" hidden="1">
      <c r="A943" s="3">
        <v>41831.441562499997</v>
      </c>
      <c r="B943" s="4" t="s">
        <v>2572</v>
      </c>
      <c r="C943" s="4" t="s">
        <v>64</v>
      </c>
      <c r="D943" s="4" t="s">
        <v>1024</v>
      </c>
      <c r="E943" s="4" t="s">
        <v>20</v>
      </c>
      <c r="F943" s="4" t="s">
        <v>2585</v>
      </c>
      <c r="G943" s="4" t="s">
        <v>46</v>
      </c>
      <c r="H943" s="4" t="s">
        <v>22</v>
      </c>
      <c r="I943" s="4" t="s">
        <v>2586</v>
      </c>
      <c r="J943" s="4" t="s">
        <v>77</v>
      </c>
      <c r="K943" s="5">
        <v>40</v>
      </c>
      <c r="L943" s="2" t="s">
        <v>23</v>
      </c>
      <c r="M943" s="5">
        <v>3.05</v>
      </c>
      <c r="P943" s="5">
        <v>122</v>
      </c>
      <c r="Q943" s="1" t="s">
        <v>2587</v>
      </c>
      <c r="V943">
        <f t="shared" si="30"/>
        <v>122</v>
      </c>
      <c r="W943" s="7">
        <f t="shared" si="29"/>
        <v>5277541.1000000024</v>
      </c>
    </row>
    <row r="944" spans="1:23" hidden="1">
      <c r="A944" s="3">
        <v>41831.461134259262</v>
      </c>
      <c r="B944" s="4" t="s">
        <v>1481</v>
      </c>
      <c r="C944" s="4" t="s">
        <v>64</v>
      </c>
      <c r="D944" s="4" t="s">
        <v>540</v>
      </c>
      <c r="E944" s="4" t="s">
        <v>20</v>
      </c>
      <c r="F944" s="4" t="s">
        <v>1482</v>
      </c>
      <c r="G944" s="4" t="s">
        <v>46</v>
      </c>
      <c r="H944" s="4" t="s">
        <v>22</v>
      </c>
      <c r="I944" s="4" t="s">
        <v>1483</v>
      </c>
      <c r="J944" s="4" t="s">
        <v>77</v>
      </c>
      <c r="K944" s="5">
        <v>1</v>
      </c>
      <c r="L944" s="2" t="s">
        <v>23</v>
      </c>
      <c r="M944" s="5">
        <v>23000</v>
      </c>
      <c r="P944" s="5">
        <v>23000</v>
      </c>
      <c r="Q944" s="1" t="s">
        <v>1484</v>
      </c>
      <c r="V944">
        <f t="shared" si="30"/>
        <v>23000</v>
      </c>
      <c r="W944" s="7">
        <f t="shared" si="29"/>
        <v>5300541.1000000024</v>
      </c>
    </row>
    <row r="945" spans="1:23" hidden="1">
      <c r="A945" s="3">
        <v>41831.461562500001</v>
      </c>
      <c r="B945" s="4" t="s">
        <v>1481</v>
      </c>
      <c r="C945" s="4" t="s">
        <v>64</v>
      </c>
      <c r="D945" s="4" t="s">
        <v>540</v>
      </c>
      <c r="E945" s="4" t="s">
        <v>20</v>
      </c>
      <c r="F945" s="4" t="s">
        <v>1485</v>
      </c>
      <c r="G945" s="4" t="s">
        <v>46</v>
      </c>
      <c r="H945" s="4" t="s">
        <v>22</v>
      </c>
      <c r="I945" s="4" t="s">
        <v>1486</v>
      </c>
      <c r="J945" s="4" t="s">
        <v>77</v>
      </c>
      <c r="K945" s="5">
        <v>1</v>
      </c>
      <c r="L945" s="2" t="s">
        <v>23</v>
      </c>
      <c r="M945" s="5">
        <v>29000</v>
      </c>
      <c r="P945" s="5">
        <v>29000</v>
      </c>
      <c r="Q945" s="1" t="s">
        <v>1487</v>
      </c>
      <c r="V945">
        <f t="shared" si="30"/>
        <v>29000</v>
      </c>
      <c r="W945" s="7">
        <f t="shared" si="29"/>
        <v>5329541.1000000024</v>
      </c>
    </row>
    <row r="946" spans="1:23" hidden="1">
      <c r="A946" s="3">
        <v>41831.528356481482</v>
      </c>
      <c r="B946" s="4" t="s">
        <v>2588</v>
      </c>
      <c r="C946" s="4" t="s">
        <v>64</v>
      </c>
      <c r="D946" s="4" t="s">
        <v>656</v>
      </c>
      <c r="E946" s="4" t="s">
        <v>20</v>
      </c>
      <c r="F946" s="4" t="s">
        <v>1810</v>
      </c>
      <c r="G946" s="4" t="s">
        <v>46</v>
      </c>
      <c r="H946" s="4" t="s">
        <v>22</v>
      </c>
      <c r="I946" s="4" t="s">
        <v>2589</v>
      </c>
      <c r="J946" s="4" t="s">
        <v>77</v>
      </c>
      <c r="K946" s="5">
        <v>5</v>
      </c>
      <c r="L946" s="2" t="s">
        <v>23</v>
      </c>
      <c r="M946" s="5">
        <v>535</v>
      </c>
      <c r="P946" s="5">
        <v>2675</v>
      </c>
      <c r="Q946" s="1" t="s">
        <v>1812</v>
      </c>
      <c r="V946">
        <f t="shared" si="30"/>
        <v>2675</v>
      </c>
      <c r="W946" s="7">
        <f t="shared" si="29"/>
        <v>5332216.1000000024</v>
      </c>
    </row>
    <row r="947" spans="1:23" hidden="1">
      <c r="A947" s="3">
        <v>41835.441793981481</v>
      </c>
      <c r="B947" s="4" t="s">
        <v>2590</v>
      </c>
      <c r="C947" s="4" t="s">
        <v>59</v>
      </c>
      <c r="D947" s="4" t="s">
        <v>1262</v>
      </c>
      <c r="E947" s="4" t="s">
        <v>20</v>
      </c>
      <c r="F947" s="4" t="s">
        <v>1263</v>
      </c>
      <c r="H947" s="4" t="s">
        <v>22</v>
      </c>
      <c r="I947" s="4" t="s">
        <v>2591</v>
      </c>
      <c r="K947" s="5">
        <v>5</v>
      </c>
      <c r="L947" s="2" t="s">
        <v>23</v>
      </c>
      <c r="M947" s="5">
        <v>2085</v>
      </c>
      <c r="P947" s="5">
        <v>10425</v>
      </c>
      <c r="Q947" s="1" t="s">
        <v>1265</v>
      </c>
      <c r="V947">
        <f t="shared" si="30"/>
        <v>10425</v>
      </c>
      <c r="W947" s="7">
        <f t="shared" si="29"/>
        <v>5342641.1000000024</v>
      </c>
    </row>
    <row r="948" spans="1:23" hidden="1">
      <c r="A948" s="3">
        <v>41835.70884259259</v>
      </c>
      <c r="B948" s="4" t="s">
        <v>2592</v>
      </c>
      <c r="C948" s="4" t="s">
        <v>59</v>
      </c>
      <c r="D948" s="4" t="s">
        <v>2476</v>
      </c>
      <c r="E948" s="4" t="s">
        <v>20</v>
      </c>
      <c r="F948" s="4" t="s">
        <v>2593</v>
      </c>
      <c r="G948" s="4" t="s">
        <v>46</v>
      </c>
      <c r="H948" s="4" t="s">
        <v>22</v>
      </c>
      <c r="I948" s="4" t="s">
        <v>2594</v>
      </c>
      <c r="J948" s="4" t="s">
        <v>77</v>
      </c>
      <c r="K948" s="5">
        <v>1</v>
      </c>
      <c r="L948" s="2" t="s">
        <v>23</v>
      </c>
      <c r="M948" s="5">
        <v>14.34</v>
      </c>
      <c r="O948" s="6">
        <v>50</v>
      </c>
      <c r="P948" s="5">
        <v>7.17</v>
      </c>
      <c r="Q948" s="1" t="s">
        <v>2595</v>
      </c>
      <c r="V948">
        <f t="shared" si="30"/>
        <v>7.17</v>
      </c>
      <c r="W948" s="7">
        <f t="shared" si="29"/>
        <v>5342648.2700000023</v>
      </c>
    </row>
    <row r="949" spans="1:23" hidden="1">
      <c r="A949" s="3">
        <v>41836.567361111112</v>
      </c>
      <c r="B949" s="4" t="s">
        <v>2596</v>
      </c>
      <c r="C949" s="4" t="s">
        <v>59</v>
      </c>
      <c r="D949" s="4" t="s">
        <v>1749</v>
      </c>
      <c r="E949" s="4" t="s">
        <v>20</v>
      </c>
      <c r="F949" s="4" t="s">
        <v>2597</v>
      </c>
      <c r="G949" s="4" t="s">
        <v>46</v>
      </c>
      <c r="H949" s="4" t="s">
        <v>22</v>
      </c>
      <c r="I949" s="4" t="s">
        <v>2598</v>
      </c>
      <c r="J949" s="4" t="s">
        <v>77</v>
      </c>
      <c r="K949" s="5">
        <v>8</v>
      </c>
      <c r="L949" s="2" t="s">
        <v>23</v>
      </c>
      <c r="M949" s="5">
        <v>38.67</v>
      </c>
      <c r="P949" s="5">
        <v>309.36</v>
      </c>
      <c r="Q949" s="1" t="s">
        <v>2599</v>
      </c>
      <c r="V949">
        <f t="shared" si="30"/>
        <v>309.36</v>
      </c>
      <c r="W949" s="7">
        <f t="shared" si="29"/>
        <v>5342957.6300000027</v>
      </c>
    </row>
    <row r="950" spans="1:23" hidden="1">
      <c r="A950" s="3">
        <v>41837.634699074071</v>
      </c>
      <c r="B950" s="4" t="s">
        <v>2600</v>
      </c>
      <c r="C950" s="4" t="s">
        <v>59</v>
      </c>
      <c r="D950" s="4" t="s">
        <v>846</v>
      </c>
      <c r="E950" s="4" t="s">
        <v>20</v>
      </c>
      <c r="F950" s="4" t="s">
        <v>1263</v>
      </c>
      <c r="H950" s="4" t="s">
        <v>22</v>
      </c>
      <c r="I950" s="4" t="s">
        <v>2601</v>
      </c>
      <c r="K950" s="5">
        <v>22</v>
      </c>
      <c r="L950" s="2" t="s">
        <v>23</v>
      </c>
      <c r="M950" s="5">
        <v>450</v>
      </c>
      <c r="P950" s="5">
        <v>9900</v>
      </c>
      <c r="Q950" s="1" t="s">
        <v>1265</v>
      </c>
      <c r="V950">
        <f t="shared" si="30"/>
        <v>9900</v>
      </c>
      <c r="W950" s="7">
        <f t="shared" si="29"/>
        <v>5352857.6300000027</v>
      </c>
    </row>
    <row r="951" spans="1:23" hidden="1">
      <c r="A951" s="3">
        <v>41838.360497685186</v>
      </c>
      <c r="B951" s="4" t="s">
        <v>2602</v>
      </c>
      <c r="C951" s="4" t="s">
        <v>59</v>
      </c>
      <c r="D951" s="4" t="s">
        <v>2603</v>
      </c>
      <c r="E951" s="4" t="s">
        <v>20</v>
      </c>
      <c r="F951" s="4" t="s">
        <v>2604</v>
      </c>
      <c r="G951" s="4" t="s">
        <v>46</v>
      </c>
      <c r="H951" s="4" t="s">
        <v>22</v>
      </c>
      <c r="I951" s="4" t="s">
        <v>2605</v>
      </c>
      <c r="J951" s="4" t="s">
        <v>77</v>
      </c>
      <c r="K951" s="5">
        <v>2</v>
      </c>
      <c r="L951" s="2" t="s">
        <v>23</v>
      </c>
      <c r="M951" s="5">
        <v>12.19</v>
      </c>
      <c r="P951" s="5">
        <v>24.38</v>
      </c>
      <c r="Q951" s="1" t="s">
        <v>2606</v>
      </c>
      <c r="V951">
        <f t="shared" si="30"/>
        <v>24.38</v>
      </c>
      <c r="W951" s="7">
        <f t="shared" si="29"/>
        <v>5352882.0100000026</v>
      </c>
    </row>
    <row r="952" spans="1:23" hidden="1">
      <c r="A952" s="3">
        <v>41838.360509259262</v>
      </c>
      <c r="B952" s="4" t="s">
        <v>2602</v>
      </c>
      <c r="C952" s="4" t="s">
        <v>59</v>
      </c>
      <c r="D952" s="4" t="s">
        <v>2603</v>
      </c>
      <c r="E952" s="4" t="s">
        <v>20</v>
      </c>
      <c r="F952" s="4" t="s">
        <v>2607</v>
      </c>
      <c r="G952" s="4" t="s">
        <v>46</v>
      </c>
      <c r="H952" s="4" t="s">
        <v>22</v>
      </c>
      <c r="I952" s="4" t="s">
        <v>2608</v>
      </c>
      <c r="J952" s="4" t="s">
        <v>77</v>
      </c>
      <c r="K952" s="5">
        <v>4</v>
      </c>
      <c r="L952" s="2" t="s">
        <v>23</v>
      </c>
      <c r="M952" s="5">
        <v>9.84</v>
      </c>
      <c r="P952" s="5">
        <v>39.36</v>
      </c>
      <c r="Q952" s="1" t="s">
        <v>2609</v>
      </c>
      <c r="V952">
        <f t="shared" si="30"/>
        <v>39.36</v>
      </c>
      <c r="W952" s="7">
        <f t="shared" si="29"/>
        <v>5352921.3700000029</v>
      </c>
    </row>
    <row r="953" spans="1:23" hidden="1">
      <c r="A953" s="3">
        <v>41841.612175925926</v>
      </c>
      <c r="B953" s="4" t="s">
        <v>2610</v>
      </c>
      <c r="C953" s="4" t="s">
        <v>59</v>
      </c>
      <c r="D953" s="4" t="s">
        <v>2241</v>
      </c>
      <c r="E953" s="4" t="s">
        <v>20</v>
      </c>
      <c r="F953" s="4" t="s">
        <v>2611</v>
      </c>
      <c r="G953" s="4" t="s">
        <v>46</v>
      </c>
      <c r="H953" s="4" t="s">
        <v>22</v>
      </c>
      <c r="I953" s="4" t="s">
        <v>2612</v>
      </c>
      <c r="J953" s="4" t="s">
        <v>77</v>
      </c>
      <c r="K953" s="5">
        <v>3</v>
      </c>
      <c r="L953" s="2" t="s">
        <v>23</v>
      </c>
      <c r="M953" s="5">
        <v>4.0999999999999996</v>
      </c>
      <c r="P953" s="5">
        <v>12.3</v>
      </c>
      <c r="Q953" s="1" t="s">
        <v>2613</v>
      </c>
      <c r="V953">
        <f t="shared" si="30"/>
        <v>12.3</v>
      </c>
      <c r="W953" s="7">
        <f t="shared" si="29"/>
        <v>5352933.6700000027</v>
      </c>
    </row>
    <row r="954" spans="1:23" hidden="1">
      <c r="A954" s="3">
        <v>41841.612187500003</v>
      </c>
      <c r="B954" s="4" t="s">
        <v>2610</v>
      </c>
      <c r="C954" s="4" t="s">
        <v>59</v>
      </c>
      <c r="D954" s="4" t="s">
        <v>2241</v>
      </c>
      <c r="E954" s="4" t="s">
        <v>20</v>
      </c>
      <c r="F954" s="4" t="s">
        <v>2614</v>
      </c>
      <c r="G954" s="4" t="s">
        <v>46</v>
      </c>
      <c r="H954" s="4" t="s">
        <v>22</v>
      </c>
      <c r="I954" s="4" t="s">
        <v>2615</v>
      </c>
      <c r="J954" s="4" t="s">
        <v>77</v>
      </c>
      <c r="K954" s="5">
        <v>2</v>
      </c>
      <c r="L954" s="2" t="s">
        <v>23</v>
      </c>
      <c r="M954" s="5">
        <v>42.5</v>
      </c>
      <c r="P954" s="5">
        <v>85</v>
      </c>
      <c r="Q954" s="1" t="s">
        <v>2616</v>
      </c>
      <c r="V954">
        <f t="shared" si="30"/>
        <v>85</v>
      </c>
      <c r="W954" s="7">
        <f t="shared" si="29"/>
        <v>5353018.6700000027</v>
      </c>
    </row>
    <row r="955" spans="1:23" hidden="1">
      <c r="A955" s="3">
        <v>41841.612199074072</v>
      </c>
      <c r="B955" s="4" t="s">
        <v>2610</v>
      </c>
      <c r="C955" s="4" t="s">
        <v>59</v>
      </c>
      <c r="D955" s="4" t="s">
        <v>2241</v>
      </c>
      <c r="E955" s="4" t="s">
        <v>20</v>
      </c>
      <c r="F955" s="4" t="s">
        <v>2617</v>
      </c>
      <c r="G955" s="4" t="s">
        <v>46</v>
      </c>
      <c r="H955" s="4" t="s">
        <v>22</v>
      </c>
      <c r="I955" s="4" t="s">
        <v>2618</v>
      </c>
      <c r="J955" s="4" t="s">
        <v>77</v>
      </c>
      <c r="K955" s="5">
        <v>2</v>
      </c>
      <c r="L955" s="2" t="s">
        <v>23</v>
      </c>
      <c r="M955" s="5">
        <v>42.5</v>
      </c>
      <c r="P955" s="5">
        <v>85</v>
      </c>
      <c r="Q955" s="1" t="s">
        <v>2619</v>
      </c>
      <c r="V955">
        <f t="shared" si="30"/>
        <v>85</v>
      </c>
      <c r="W955" s="7">
        <f t="shared" si="29"/>
        <v>5353103.6700000027</v>
      </c>
    </row>
    <row r="956" spans="1:23" hidden="1">
      <c r="A956" s="3">
        <v>41841.684513888889</v>
      </c>
      <c r="B956" s="4" t="s">
        <v>2620</v>
      </c>
      <c r="C956" s="4" t="s">
        <v>59</v>
      </c>
      <c r="D956" s="4" t="s">
        <v>802</v>
      </c>
      <c r="E956" s="4" t="s">
        <v>20</v>
      </c>
      <c r="F956" s="4" t="s">
        <v>2573</v>
      </c>
      <c r="G956" s="4" t="s">
        <v>46</v>
      </c>
      <c r="H956" s="4" t="s">
        <v>22</v>
      </c>
      <c r="I956" s="4" t="s">
        <v>2621</v>
      </c>
      <c r="J956" s="4" t="s">
        <v>77</v>
      </c>
      <c r="K956" s="5">
        <v>100</v>
      </c>
      <c r="L956" s="2" t="s">
        <v>23</v>
      </c>
      <c r="M956" s="5">
        <v>0.98</v>
      </c>
      <c r="P956" s="5">
        <v>98</v>
      </c>
      <c r="Q956" s="1" t="s">
        <v>2575</v>
      </c>
      <c r="V956">
        <f t="shared" si="30"/>
        <v>98</v>
      </c>
      <c r="W956" s="7">
        <f t="shared" si="29"/>
        <v>5353201.6700000027</v>
      </c>
    </row>
    <row r="957" spans="1:23" hidden="1">
      <c r="A957" s="3">
        <v>41841.687719907408</v>
      </c>
      <c r="B957" s="4" t="s">
        <v>2622</v>
      </c>
      <c r="C957" s="4" t="s">
        <v>64</v>
      </c>
      <c r="D957" s="4" t="s">
        <v>656</v>
      </c>
      <c r="E957" s="4" t="s">
        <v>20</v>
      </c>
      <c r="F957" s="4" t="s">
        <v>2623</v>
      </c>
      <c r="G957" s="4" t="s">
        <v>46</v>
      </c>
      <c r="H957" s="4" t="s">
        <v>22</v>
      </c>
      <c r="I957" s="4" t="s">
        <v>2624</v>
      </c>
      <c r="J957" s="4" t="s">
        <v>77</v>
      </c>
      <c r="K957" s="5">
        <v>1</v>
      </c>
      <c r="L957" s="2" t="s">
        <v>23</v>
      </c>
      <c r="M957" s="5">
        <v>400</v>
      </c>
      <c r="P957" s="5">
        <v>400</v>
      </c>
      <c r="Q957" s="1" t="s">
        <v>2625</v>
      </c>
      <c r="V957">
        <f t="shared" si="30"/>
        <v>400</v>
      </c>
      <c r="W957" s="7">
        <f t="shared" si="29"/>
        <v>5353601.6700000027</v>
      </c>
    </row>
    <row r="958" spans="1:23" hidden="1">
      <c r="A958" s="3">
        <v>41851.359930555554</v>
      </c>
      <c r="B958" s="4" t="s">
        <v>2638</v>
      </c>
      <c r="C958" s="4" t="s">
        <v>865</v>
      </c>
      <c r="D958" s="4" t="s">
        <v>2639</v>
      </c>
      <c r="E958" s="4" t="s">
        <v>20</v>
      </c>
      <c r="F958" s="4" t="s">
        <v>2640</v>
      </c>
      <c r="G958" s="4" t="s">
        <v>46</v>
      </c>
      <c r="H958" s="4" t="s">
        <v>22</v>
      </c>
      <c r="I958" s="4" t="s">
        <v>2641</v>
      </c>
      <c r="J958" s="4" t="s">
        <v>77</v>
      </c>
      <c r="K958" s="5">
        <v>1</v>
      </c>
      <c r="L958" s="2" t="s">
        <v>23</v>
      </c>
      <c r="M958" s="5">
        <v>2570</v>
      </c>
      <c r="P958" s="5">
        <v>2570</v>
      </c>
      <c r="Q958" s="1" t="s">
        <v>2642</v>
      </c>
      <c r="V958">
        <f t="shared" si="30"/>
        <v>2570</v>
      </c>
      <c r="W958" s="7">
        <f t="shared" si="29"/>
        <v>5356171.6700000027</v>
      </c>
    </row>
    <row r="959" spans="1:23" hidden="1">
      <c r="A959" s="3">
        <v>41851.359942129631</v>
      </c>
      <c r="B959" s="4" t="s">
        <v>2638</v>
      </c>
      <c r="C959" s="4" t="s">
        <v>865</v>
      </c>
      <c r="D959" s="4" t="s">
        <v>2639</v>
      </c>
      <c r="E959" s="4" t="s">
        <v>20</v>
      </c>
      <c r="F959" s="4" t="s">
        <v>2643</v>
      </c>
      <c r="G959" s="4" t="s">
        <v>46</v>
      </c>
      <c r="H959" s="4" t="s">
        <v>22</v>
      </c>
      <c r="I959" s="4" t="s">
        <v>2644</v>
      </c>
      <c r="J959" s="4" t="s">
        <v>77</v>
      </c>
      <c r="K959" s="5">
        <v>1</v>
      </c>
      <c r="L959" s="2" t="s">
        <v>23</v>
      </c>
      <c r="M959" s="5">
        <v>840</v>
      </c>
      <c r="P959" s="5">
        <v>840</v>
      </c>
      <c r="Q959" s="1" t="s">
        <v>2645</v>
      </c>
      <c r="V959">
        <f t="shared" si="30"/>
        <v>840</v>
      </c>
      <c r="W959" s="7">
        <f t="shared" si="29"/>
        <v>5357011.6700000027</v>
      </c>
    </row>
    <row r="960" spans="1:23" hidden="1">
      <c r="A960" s="3">
        <v>41851.359953703701</v>
      </c>
      <c r="B960" s="4" t="s">
        <v>2638</v>
      </c>
      <c r="C960" s="4" t="s">
        <v>865</v>
      </c>
      <c r="D960" s="4" t="s">
        <v>2639</v>
      </c>
      <c r="E960" s="4" t="s">
        <v>20</v>
      </c>
      <c r="F960" s="4" t="s">
        <v>2646</v>
      </c>
      <c r="G960" s="4" t="s">
        <v>46</v>
      </c>
      <c r="H960" s="4" t="s">
        <v>22</v>
      </c>
      <c r="I960" s="4" t="s">
        <v>2647</v>
      </c>
      <c r="J960" s="4" t="s">
        <v>77</v>
      </c>
      <c r="K960" s="5">
        <v>1</v>
      </c>
      <c r="L960" s="2" t="s">
        <v>23</v>
      </c>
      <c r="M960" s="5">
        <v>90</v>
      </c>
      <c r="P960" s="5">
        <v>90</v>
      </c>
      <c r="Q960" s="1" t="s">
        <v>2648</v>
      </c>
      <c r="V960">
        <f t="shared" si="30"/>
        <v>90</v>
      </c>
      <c r="W960" s="7">
        <f t="shared" si="29"/>
        <v>5357101.6700000027</v>
      </c>
    </row>
    <row r="961" spans="1:23" hidden="1">
      <c r="A961" s="3">
        <v>41851.359965277778</v>
      </c>
      <c r="B961" s="4" t="s">
        <v>2638</v>
      </c>
      <c r="C961" s="4" t="s">
        <v>865</v>
      </c>
      <c r="D961" s="4" t="s">
        <v>2639</v>
      </c>
      <c r="E961" s="4" t="s">
        <v>20</v>
      </c>
      <c r="F961" s="4" t="s">
        <v>2649</v>
      </c>
      <c r="G961" s="4" t="s">
        <v>46</v>
      </c>
      <c r="H961" s="4" t="s">
        <v>22</v>
      </c>
      <c r="I961" s="4" t="s">
        <v>2650</v>
      </c>
      <c r="J961" s="4" t="s">
        <v>77</v>
      </c>
      <c r="K961" s="5">
        <v>120</v>
      </c>
      <c r="L961" s="2" t="s">
        <v>23</v>
      </c>
      <c r="M961" s="5">
        <v>6</v>
      </c>
      <c r="P961" s="5">
        <v>720</v>
      </c>
      <c r="Q961" s="1" t="s">
        <v>2651</v>
      </c>
      <c r="V961">
        <f t="shared" si="30"/>
        <v>720</v>
      </c>
      <c r="W961" s="7">
        <f t="shared" si="29"/>
        <v>5357821.6700000027</v>
      </c>
    </row>
    <row r="962" spans="1:23" hidden="1">
      <c r="A962" s="3">
        <v>41856.356134259258</v>
      </c>
      <c r="B962" s="4" t="s">
        <v>2652</v>
      </c>
      <c r="C962" s="4" t="s">
        <v>865</v>
      </c>
      <c r="D962" s="4" t="s">
        <v>802</v>
      </c>
      <c r="E962" s="4" t="s">
        <v>20</v>
      </c>
      <c r="F962" s="4" t="s">
        <v>2653</v>
      </c>
      <c r="G962" s="4" t="s">
        <v>46</v>
      </c>
      <c r="H962" s="4" t="s">
        <v>22</v>
      </c>
      <c r="I962" s="4" t="s">
        <v>2654</v>
      </c>
      <c r="J962" s="4" t="s">
        <v>77</v>
      </c>
      <c r="K962" s="5">
        <v>32</v>
      </c>
      <c r="L962" s="2" t="s">
        <v>23</v>
      </c>
      <c r="M962" s="5">
        <v>6.71</v>
      </c>
      <c r="P962" s="5">
        <v>214.72</v>
      </c>
      <c r="Q962" s="1" t="s">
        <v>2655</v>
      </c>
      <c r="V962">
        <f t="shared" si="30"/>
        <v>214.72</v>
      </c>
      <c r="W962" s="7">
        <f t="shared" si="29"/>
        <v>5358036.3900000025</v>
      </c>
    </row>
    <row r="963" spans="1:23" hidden="1">
      <c r="A963" s="3">
        <v>41856.356145833335</v>
      </c>
      <c r="B963" s="4" t="s">
        <v>2652</v>
      </c>
      <c r="C963" s="4" t="s">
        <v>865</v>
      </c>
      <c r="D963" s="4" t="s">
        <v>802</v>
      </c>
      <c r="E963" s="4" t="s">
        <v>20</v>
      </c>
      <c r="F963" s="4" t="s">
        <v>2656</v>
      </c>
      <c r="G963" s="4" t="s">
        <v>46</v>
      </c>
      <c r="H963" s="4" t="s">
        <v>22</v>
      </c>
      <c r="I963" s="4" t="s">
        <v>2657</v>
      </c>
      <c r="J963" s="4" t="s">
        <v>77</v>
      </c>
      <c r="K963" s="5">
        <v>100</v>
      </c>
      <c r="L963" s="2" t="s">
        <v>23</v>
      </c>
      <c r="M963" s="5">
        <v>0.86</v>
      </c>
      <c r="P963" s="5">
        <v>86</v>
      </c>
      <c r="Q963" s="1" t="s">
        <v>2658</v>
      </c>
      <c r="V963">
        <f t="shared" si="30"/>
        <v>86</v>
      </c>
      <c r="W963" s="7">
        <f t="shared" si="29"/>
        <v>5358122.3900000025</v>
      </c>
    </row>
    <row r="964" spans="1:23" hidden="1">
      <c r="A964" s="3">
        <v>41856.356157407405</v>
      </c>
      <c r="B964" s="4" t="s">
        <v>2652</v>
      </c>
      <c r="C964" s="4" t="s">
        <v>865</v>
      </c>
      <c r="D964" s="4" t="s">
        <v>802</v>
      </c>
      <c r="E964" s="4" t="s">
        <v>20</v>
      </c>
      <c r="F964" s="4" t="s">
        <v>2659</v>
      </c>
      <c r="G964" s="4" t="s">
        <v>46</v>
      </c>
      <c r="H964" s="4" t="s">
        <v>22</v>
      </c>
      <c r="I964" s="4" t="s">
        <v>2660</v>
      </c>
      <c r="J964" s="4" t="s">
        <v>77</v>
      </c>
      <c r="K964" s="5">
        <v>100</v>
      </c>
      <c r="L964" s="2" t="s">
        <v>23</v>
      </c>
      <c r="M964" s="5">
        <v>0.33</v>
      </c>
      <c r="P964" s="5">
        <v>33</v>
      </c>
      <c r="Q964" s="1" t="s">
        <v>2661</v>
      </c>
      <c r="V964">
        <f t="shared" si="30"/>
        <v>33</v>
      </c>
      <c r="W964" s="7">
        <f t="shared" ref="W964:W1027" si="31">V964+W963</f>
        <v>5358155.3900000025</v>
      </c>
    </row>
    <row r="965" spans="1:23" hidden="1">
      <c r="A965" s="3">
        <v>41856.356168981481</v>
      </c>
      <c r="B965" s="4" t="s">
        <v>2652</v>
      </c>
      <c r="C965" s="4" t="s">
        <v>865</v>
      </c>
      <c r="D965" s="4" t="s">
        <v>802</v>
      </c>
      <c r="E965" s="4" t="s">
        <v>20</v>
      </c>
      <c r="F965" s="4" t="s">
        <v>2662</v>
      </c>
      <c r="G965" s="4" t="s">
        <v>46</v>
      </c>
      <c r="H965" s="4" t="s">
        <v>22</v>
      </c>
      <c r="I965" s="4" t="s">
        <v>2663</v>
      </c>
      <c r="J965" s="4" t="s">
        <v>77</v>
      </c>
      <c r="K965" s="5">
        <v>48</v>
      </c>
      <c r="L965" s="2" t="s">
        <v>23</v>
      </c>
      <c r="M965" s="5">
        <v>4.8899999999999997</v>
      </c>
      <c r="P965" s="5">
        <v>234.72</v>
      </c>
      <c r="Q965" s="1" t="s">
        <v>2664</v>
      </c>
      <c r="V965">
        <f t="shared" si="30"/>
        <v>234.72</v>
      </c>
      <c r="W965" s="7">
        <f t="shared" si="31"/>
        <v>5358390.1100000022</v>
      </c>
    </row>
    <row r="966" spans="1:23" hidden="1">
      <c r="A966" s="3">
        <v>41856.356192129628</v>
      </c>
      <c r="B966" s="4" t="s">
        <v>2652</v>
      </c>
      <c r="C966" s="4" t="s">
        <v>865</v>
      </c>
      <c r="D966" s="4" t="s">
        <v>802</v>
      </c>
      <c r="E966" s="4" t="s">
        <v>20</v>
      </c>
      <c r="F966" s="4" t="s">
        <v>2665</v>
      </c>
      <c r="G966" s="4" t="s">
        <v>46</v>
      </c>
      <c r="H966" s="4" t="s">
        <v>22</v>
      </c>
      <c r="I966" s="4" t="s">
        <v>2666</v>
      </c>
      <c r="J966" s="4" t="s">
        <v>77</v>
      </c>
      <c r="K966" s="5">
        <v>1</v>
      </c>
      <c r="L966" s="2" t="s">
        <v>1287</v>
      </c>
      <c r="M966" s="5">
        <v>25</v>
      </c>
      <c r="P966" s="5">
        <v>25</v>
      </c>
      <c r="Q966" s="1" t="s">
        <v>2667</v>
      </c>
      <c r="V966">
        <f t="shared" ref="V966:V1029" si="32">IF(E966="JP",P966/110,P966)</f>
        <v>25</v>
      </c>
      <c r="W966" s="7">
        <f t="shared" si="31"/>
        <v>5358415.1100000022</v>
      </c>
    </row>
    <row r="967" spans="1:23" hidden="1">
      <c r="A967" s="3">
        <v>41856.58630787037</v>
      </c>
      <c r="B967" s="4" t="s">
        <v>2652</v>
      </c>
      <c r="C967" s="4" t="s">
        <v>865</v>
      </c>
      <c r="D967" s="4" t="s">
        <v>802</v>
      </c>
      <c r="E967" s="4" t="s">
        <v>20</v>
      </c>
      <c r="F967" s="4" t="s">
        <v>2668</v>
      </c>
      <c r="G967" s="4" t="s">
        <v>46</v>
      </c>
      <c r="H967" s="4" t="s">
        <v>22</v>
      </c>
      <c r="I967" s="4" t="s">
        <v>2669</v>
      </c>
      <c r="J967" s="4" t="s">
        <v>77</v>
      </c>
      <c r="K967" s="5">
        <v>1</v>
      </c>
      <c r="L967" s="2" t="s">
        <v>1287</v>
      </c>
      <c r="M967" s="5">
        <v>44.9</v>
      </c>
      <c r="P967" s="5">
        <v>44.9</v>
      </c>
      <c r="Q967" s="1" t="s">
        <v>2670</v>
      </c>
      <c r="V967">
        <f t="shared" si="32"/>
        <v>44.9</v>
      </c>
      <c r="W967" s="7">
        <f t="shared" si="31"/>
        <v>5358460.0100000026</v>
      </c>
    </row>
    <row r="968" spans="1:23" hidden="1">
      <c r="A968" s="3">
        <v>41870.60696759259</v>
      </c>
      <c r="B968" s="4" t="s">
        <v>2671</v>
      </c>
      <c r="C968" s="4" t="s">
        <v>64</v>
      </c>
      <c r="D968" s="4" t="s">
        <v>2012</v>
      </c>
      <c r="E968" s="4" t="s">
        <v>20</v>
      </c>
      <c r="F968" s="4" t="s">
        <v>2371</v>
      </c>
      <c r="G968" s="4" t="s">
        <v>46</v>
      </c>
      <c r="H968" s="4" t="s">
        <v>22</v>
      </c>
      <c r="I968" s="4" t="s">
        <v>2672</v>
      </c>
      <c r="J968" s="4" t="s">
        <v>77</v>
      </c>
      <c r="K968" s="5">
        <v>1</v>
      </c>
      <c r="L968" s="2" t="s">
        <v>23</v>
      </c>
      <c r="M968" s="5">
        <v>30</v>
      </c>
      <c r="P968" s="5">
        <v>30</v>
      </c>
      <c r="Q968" s="1" t="s">
        <v>2373</v>
      </c>
      <c r="V968">
        <f t="shared" si="32"/>
        <v>30</v>
      </c>
      <c r="W968" s="7">
        <f t="shared" si="31"/>
        <v>5358490.0100000026</v>
      </c>
    </row>
    <row r="969" spans="1:23" hidden="1">
      <c r="A969" s="3">
        <v>41870.644976851851</v>
      </c>
      <c r="B969" s="4" t="s">
        <v>2673</v>
      </c>
      <c r="C969" s="4" t="s">
        <v>64</v>
      </c>
      <c r="D969" s="4" t="s">
        <v>1268</v>
      </c>
      <c r="E969" s="4" t="s">
        <v>20</v>
      </c>
      <c r="F969" s="4" t="s">
        <v>2674</v>
      </c>
      <c r="G969" s="4" t="s">
        <v>46</v>
      </c>
      <c r="H969" s="4" t="s">
        <v>22</v>
      </c>
      <c r="I969" s="4" t="s">
        <v>2675</v>
      </c>
      <c r="J969" s="4" t="s">
        <v>77</v>
      </c>
      <c r="K969" s="5">
        <v>3</v>
      </c>
      <c r="L969" s="2" t="s">
        <v>23</v>
      </c>
      <c r="M969" s="5">
        <v>445</v>
      </c>
      <c r="P969" s="5">
        <v>1335</v>
      </c>
      <c r="Q969" s="1" t="s">
        <v>2676</v>
      </c>
      <c r="V969">
        <f t="shared" si="32"/>
        <v>1335</v>
      </c>
      <c r="W969" s="7">
        <f t="shared" si="31"/>
        <v>5359825.0100000026</v>
      </c>
    </row>
    <row r="970" spans="1:23" hidden="1">
      <c r="A970" s="3">
        <v>41870.672164351854</v>
      </c>
      <c r="B970" s="4" t="s">
        <v>2677</v>
      </c>
      <c r="C970" s="4" t="s">
        <v>64</v>
      </c>
      <c r="D970" s="4" t="s">
        <v>2678</v>
      </c>
      <c r="E970" s="4" t="s">
        <v>20</v>
      </c>
      <c r="F970" s="4" t="s">
        <v>2679</v>
      </c>
      <c r="G970" s="4" t="s">
        <v>46</v>
      </c>
      <c r="H970" s="4" t="s">
        <v>22</v>
      </c>
      <c r="I970" s="4" t="s">
        <v>2680</v>
      </c>
      <c r="J970" s="4" t="s">
        <v>77</v>
      </c>
      <c r="K970" s="5">
        <v>8</v>
      </c>
      <c r="L970" s="2" t="s">
        <v>23</v>
      </c>
      <c r="M970" s="5">
        <v>25.81</v>
      </c>
      <c r="O970" s="6">
        <v>10</v>
      </c>
      <c r="P970" s="5">
        <v>185.83</v>
      </c>
      <c r="Q970" s="1" t="s">
        <v>2681</v>
      </c>
      <c r="V970">
        <f t="shared" si="32"/>
        <v>185.83</v>
      </c>
      <c r="W970" s="7">
        <f t="shared" si="31"/>
        <v>5360010.8400000026</v>
      </c>
    </row>
    <row r="971" spans="1:23" hidden="1">
      <c r="A971" s="3">
        <v>41870.723587962966</v>
      </c>
      <c r="B971" s="4" t="s">
        <v>2682</v>
      </c>
      <c r="C971" s="4" t="s">
        <v>64</v>
      </c>
      <c r="D971" s="4" t="s">
        <v>638</v>
      </c>
      <c r="E971" s="4" t="s">
        <v>20</v>
      </c>
      <c r="F971" s="4" t="s">
        <v>2683</v>
      </c>
      <c r="G971" s="4" t="s">
        <v>46</v>
      </c>
      <c r="H971" s="4" t="s">
        <v>22</v>
      </c>
      <c r="I971" s="4" t="s">
        <v>2684</v>
      </c>
      <c r="J971" s="4" t="s">
        <v>77</v>
      </c>
      <c r="K971" s="5">
        <v>4</v>
      </c>
      <c r="L971" s="2" t="s">
        <v>23</v>
      </c>
      <c r="M971" s="5">
        <v>18.91</v>
      </c>
      <c r="P971" s="5">
        <v>75.64</v>
      </c>
      <c r="Q971" s="1" t="s">
        <v>2685</v>
      </c>
      <c r="V971">
        <f t="shared" si="32"/>
        <v>75.64</v>
      </c>
      <c r="W971" s="7">
        <f t="shared" si="31"/>
        <v>5360086.4800000023</v>
      </c>
    </row>
    <row r="972" spans="1:23" hidden="1">
      <c r="A972" s="3">
        <v>41870.723599537036</v>
      </c>
      <c r="B972" s="4" t="s">
        <v>2682</v>
      </c>
      <c r="C972" s="4" t="s">
        <v>64</v>
      </c>
      <c r="D972" s="4" t="s">
        <v>638</v>
      </c>
      <c r="E972" s="4" t="s">
        <v>20</v>
      </c>
      <c r="F972" s="4" t="s">
        <v>2686</v>
      </c>
      <c r="G972" s="4" t="s">
        <v>46</v>
      </c>
      <c r="H972" s="4" t="s">
        <v>22</v>
      </c>
      <c r="I972" s="4" t="s">
        <v>2687</v>
      </c>
      <c r="J972" s="4" t="s">
        <v>77</v>
      </c>
      <c r="K972" s="5">
        <v>4</v>
      </c>
      <c r="L972" s="2" t="s">
        <v>23</v>
      </c>
      <c r="M972" s="5">
        <v>11.5</v>
      </c>
      <c r="P972" s="5">
        <v>46</v>
      </c>
      <c r="Q972" s="1" t="s">
        <v>2688</v>
      </c>
      <c r="V972">
        <f t="shared" si="32"/>
        <v>46</v>
      </c>
      <c r="W972" s="7">
        <f t="shared" si="31"/>
        <v>5360132.4800000023</v>
      </c>
    </row>
    <row r="973" spans="1:23" hidden="1">
      <c r="A973" s="3">
        <v>41870.723611111112</v>
      </c>
      <c r="B973" s="4" t="s">
        <v>2682</v>
      </c>
      <c r="C973" s="4" t="s">
        <v>64</v>
      </c>
      <c r="D973" s="4" t="s">
        <v>638</v>
      </c>
      <c r="E973" s="4" t="s">
        <v>20</v>
      </c>
      <c r="F973" s="4" t="s">
        <v>2689</v>
      </c>
      <c r="G973" s="4" t="s">
        <v>46</v>
      </c>
      <c r="H973" s="4" t="s">
        <v>22</v>
      </c>
      <c r="I973" s="4" t="s">
        <v>2690</v>
      </c>
      <c r="J973" s="4" t="s">
        <v>77</v>
      </c>
      <c r="K973" s="5">
        <v>4</v>
      </c>
      <c r="L973" s="2" t="s">
        <v>23</v>
      </c>
      <c r="M973" s="5">
        <v>11.92</v>
      </c>
      <c r="P973" s="5">
        <v>47.68</v>
      </c>
      <c r="Q973" s="1" t="s">
        <v>2691</v>
      </c>
      <c r="V973">
        <f t="shared" si="32"/>
        <v>47.68</v>
      </c>
      <c r="W973" s="7">
        <f t="shared" si="31"/>
        <v>5360180.160000002</v>
      </c>
    </row>
    <row r="974" spans="1:23" hidden="1">
      <c r="A974" s="3">
        <v>41870.723622685182</v>
      </c>
      <c r="B974" s="4" t="s">
        <v>2682</v>
      </c>
      <c r="C974" s="4" t="s">
        <v>64</v>
      </c>
      <c r="D974" s="4" t="s">
        <v>638</v>
      </c>
      <c r="E974" s="4" t="s">
        <v>20</v>
      </c>
      <c r="F974" s="4" t="s">
        <v>2692</v>
      </c>
      <c r="G974" s="4" t="s">
        <v>46</v>
      </c>
      <c r="H974" s="4" t="s">
        <v>22</v>
      </c>
      <c r="I974" s="4" t="s">
        <v>2693</v>
      </c>
      <c r="J974" s="4" t="s">
        <v>77</v>
      </c>
      <c r="K974" s="5">
        <v>2</v>
      </c>
      <c r="L974" s="2" t="s">
        <v>23</v>
      </c>
      <c r="M974" s="5">
        <v>25.98</v>
      </c>
      <c r="P974" s="5">
        <v>51.96</v>
      </c>
      <c r="Q974" s="1" t="s">
        <v>2694</v>
      </c>
      <c r="V974">
        <f t="shared" si="32"/>
        <v>51.96</v>
      </c>
      <c r="W974" s="7">
        <f t="shared" si="31"/>
        <v>5360232.120000002</v>
      </c>
    </row>
    <row r="975" spans="1:23" hidden="1">
      <c r="A975" s="3">
        <v>41870.723622685182</v>
      </c>
      <c r="B975" s="4" t="s">
        <v>2682</v>
      </c>
      <c r="C975" s="4" t="s">
        <v>64</v>
      </c>
      <c r="D975" s="4" t="s">
        <v>638</v>
      </c>
      <c r="E975" s="4" t="s">
        <v>20</v>
      </c>
      <c r="F975" s="4" t="s">
        <v>2695</v>
      </c>
      <c r="G975" s="4" t="s">
        <v>46</v>
      </c>
      <c r="H975" s="4" t="s">
        <v>22</v>
      </c>
      <c r="I975" s="4" t="s">
        <v>2696</v>
      </c>
      <c r="J975" s="4" t="s">
        <v>77</v>
      </c>
      <c r="K975" s="5">
        <v>4</v>
      </c>
      <c r="L975" s="2" t="s">
        <v>23</v>
      </c>
      <c r="M975" s="5">
        <v>36.119999999999997</v>
      </c>
      <c r="P975" s="5">
        <v>144.47999999999999</v>
      </c>
      <c r="Q975" s="1" t="s">
        <v>2697</v>
      </c>
      <c r="V975">
        <f t="shared" si="32"/>
        <v>144.47999999999999</v>
      </c>
      <c r="W975" s="7">
        <f t="shared" si="31"/>
        <v>5360376.6000000024</v>
      </c>
    </row>
    <row r="976" spans="1:23" hidden="1">
      <c r="A976" s="3">
        <v>41870.723634259259</v>
      </c>
      <c r="B976" s="4" t="s">
        <v>2682</v>
      </c>
      <c r="C976" s="4" t="s">
        <v>64</v>
      </c>
      <c r="D976" s="4" t="s">
        <v>638</v>
      </c>
      <c r="E976" s="4" t="s">
        <v>20</v>
      </c>
      <c r="F976" s="4" t="s">
        <v>2698</v>
      </c>
      <c r="G976" s="4" t="s">
        <v>46</v>
      </c>
      <c r="H976" s="4" t="s">
        <v>22</v>
      </c>
      <c r="I976" s="4" t="s">
        <v>2699</v>
      </c>
      <c r="J976" s="4" t="s">
        <v>77</v>
      </c>
      <c r="K976" s="5">
        <v>2</v>
      </c>
      <c r="L976" s="2" t="s">
        <v>23</v>
      </c>
      <c r="M976" s="5">
        <v>19.59</v>
      </c>
      <c r="P976" s="5">
        <v>39.18</v>
      </c>
      <c r="Q976" s="1" t="s">
        <v>2700</v>
      </c>
      <c r="V976">
        <f t="shared" si="32"/>
        <v>39.18</v>
      </c>
      <c r="W976" s="7">
        <f t="shared" si="31"/>
        <v>5360415.7800000021</v>
      </c>
    </row>
    <row r="977" spans="1:23" hidden="1">
      <c r="A977" s="3">
        <v>41871.604490740741</v>
      </c>
      <c r="B977" s="4" t="s">
        <v>2701</v>
      </c>
      <c r="C977" s="4" t="s">
        <v>64</v>
      </c>
      <c r="D977" s="4" t="s">
        <v>2494</v>
      </c>
      <c r="E977" s="4" t="s">
        <v>20</v>
      </c>
      <c r="F977" s="4" t="s">
        <v>2702</v>
      </c>
      <c r="G977" s="4" t="s">
        <v>46</v>
      </c>
      <c r="H977" s="4" t="s">
        <v>22</v>
      </c>
      <c r="I977" s="4" t="s">
        <v>2703</v>
      </c>
      <c r="J977" s="4" t="s">
        <v>77</v>
      </c>
      <c r="K977" s="5">
        <v>1</v>
      </c>
      <c r="L977" s="2" t="s">
        <v>23</v>
      </c>
      <c r="M977" s="5">
        <v>2.5499999999999998</v>
      </c>
      <c r="P977" s="5">
        <v>2.5499999999999998</v>
      </c>
      <c r="Q977" s="1" t="s">
        <v>2704</v>
      </c>
      <c r="V977">
        <f t="shared" si="32"/>
        <v>2.5499999999999998</v>
      </c>
      <c r="W977" s="7">
        <f t="shared" si="31"/>
        <v>5360418.3300000019</v>
      </c>
    </row>
    <row r="978" spans="1:23" hidden="1">
      <c r="A978" s="3">
        <v>41871.604513888888</v>
      </c>
      <c r="B978" s="4" t="s">
        <v>2701</v>
      </c>
      <c r="C978" s="4" t="s">
        <v>64</v>
      </c>
      <c r="D978" s="4" t="s">
        <v>2494</v>
      </c>
      <c r="E978" s="4" t="s">
        <v>20</v>
      </c>
      <c r="F978" s="4" t="s">
        <v>2705</v>
      </c>
      <c r="G978" s="4" t="s">
        <v>46</v>
      </c>
      <c r="H978" s="4" t="s">
        <v>22</v>
      </c>
      <c r="I978" s="4" t="s">
        <v>2706</v>
      </c>
      <c r="J978" s="4" t="s">
        <v>77</v>
      </c>
      <c r="K978" s="5">
        <v>1</v>
      </c>
      <c r="L978" s="2" t="s">
        <v>23</v>
      </c>
      <c r="M978" s="5">
        <v>124.8</v>
      </c>
      <c r="P978" s="5">
        <v>124.8</v>
      </c>
      <c r="Q978" s="1" t="s">
        <v>2707</v>
      </c>
      <c r="V978">
        <f t="shared" si="32"/>
        <v>124.8</v>
      </c>
      <c r="W978" s="7">
        <f t="shared" si="31"/>
        <v>5360543.1300000018</v>
      </c>
    </row>
    <row r="979" spans="1:23" hidden="1">
      <c r="A979" s="3">
        <v>41871.604525462964</v>
      </c>
      <c r="B979" s="4" t="s">
        <v>2701</v>
      </c>
      <c r="C979" s="4" t="s">
        <v>64</v>
      </c>
      <c r="D979" s="4" t="s">
        <v>2494</v>
      </c>
      <c r="E979" s="4" t="s">
        <v>20</v>
      </c>
      <c r="F979" s="4" t="s">
        <v>2708</v>
      </c>
      <c r="G979" s="4" t="s">
        <v>46</v>
      </c>
      <c r="H979" s="4" t="s">
        <v>22</v>
      </c>
      <c r="I979" s="4" t="s">
        <v>2709</v>
      </c>
      <c r="J979" s="4" t="s">
        <v>77</v>
      </c>
      <c r="K979" s="5">
        <v>1</v>
      </c>
      <c r="L979" s="2" t="s">
        <v>23</v>
      </c>
      <c r="M979" s="5">
        <v>67.5</v>
      </c>
      <c r="P979" s="5">
        <v>67.5</v>
      </c>
      <c r="Q979" s="1" t="s">
        <v>2710</v>
      </c>
      <c r="V979">
        <f t="shared" si="32"/>
        <v>67.5</v>
      </c>
      <c r="W979" s="7">
        <f t="shared" si="31"/>
        <v>5360610.6300000018</v>
      </c>
    </row>
    <row r="980" spans="1:23" hidden="1">
      <c r="A980" s="3">
        <v>41871.604537037034</v>
      </c>
      <c r="B980" s="4" t="s">
        <v>2701</v>
      </c>
      <c r="C980" s="4" t="s">
        <v>64</v>
      </c>
      <c r="D980" s="4" t="s">
        <v>2494</v>
      </c>
      <c r="E980" s="4" t="s">
        <v>20</v>
      </c>
      <c r="F980" s="4" t="s">
        <v>2711</v>
      </c>
      <c r="G980" s="4" t="s">
        <v>46</v>
      </c>
      <c r="H980" s="4" t="s">
        <v>22</v>
      </c>
      <c r="I980" s="4" t="s">
        <v>2712</v>
      </c>
      <c r="J980" s="4" t="s">
        <v>77</v>
      </c>
      <c r="K980" s="5">
        <v>2</v>
      </c>
      <c r="L980" s="2" t="s">
        <v>23</v>
      </c>
      <c r="M980" s="5">
        <v>45.6</v>
      </c>
      <c r="P980" s="5">
        <v>91.2</v>
      </c>
      <c r="Q980" s="1" t="s">
        <v>2713</v>
      </c>
      <c r="V980">
        <f t="shared" si="32"/>
        <v>91.2</v>
      </c>
      <c r="W980" s="7">
        <f t="shared" si="31"/>
        <v>5360701.8300000019</v>
      </c>
    </row>
    <row r="981" spans="1:23" hidden="1">
      <c r="A981" s="3">
        <v>41871.604537037034</v>
      </c>
      <c r="B981" s="4" t="s">
        <v>2701</v>
      </c>
      <c r="C981" s="4" t="s">
        <v>64</v>
      </c>
      <c r="D981" s="4" t="s">
        <v>2494</v>
      </c>
      <c r="E981" s="4" t="s">
        <v>20</v>
      </c>
      <c r="F981" s="4" t="s">
        <v>2714</v>
      </c>
      <c r="G981" s="4" t="s">
        <v>46</v>
      </c>
      <c r="H981" s="4" t="s">
        <v>22</v>
      </c>
      <c r="I981" s="4" t="s">
        <v>2715</v>
      </c>
      <c r="J981" s="4" t="s">
        <v>77</v>
      </c>
      <c r="K981" s="5">
        <v>2</v>
      </c>
      <c r="L981" s="2" t="s">
        <v>23</v>
      </c>
      <c r="M981" s="5">
        <v>127</v>
      </c>
      <c r="P981" s="5">
        <v>254</v>
      </c>
      <c r="Q981" s="1" t="s">
        <v>2716</v>
      </c>
      <c r="V981">
        <f t="shared" si="32"/>
        <v>254</v>
      </c>
      <c r="W981" s="7">
        <f t="shared" si="31"/>
        <v>5360955.8300000019</v>
      </c>
    </row>
    <row r="982" spans="1:23" hidden="1">
      <c r="A982" s="3">
        <v>41871.604548611111</v>
      </c>
      <c r="B982" s="4" t="s">
        <v>2701</v>
      </c>
      <c r="C982" s="4" t="s">
        <v>64</v>
      </c>
      <c r="D982" s="4" t="s">
        <v>2494</v>
      </c>
      <c r="E982" s="4" t="s">
        <v>20</v>
      </c>
      <c r="F982" s="4" t="s">
        <v>2717</v>
      </c>
      <c r="G982" s="4" t="s">
        <v>46</v>
      </c>
      <c r="H982" s="4" t="s">
        <v>22</v>
      </c>
      <c r="I982" s="4" t="s">
        <v>2718</v>
      </c>
      <c r="J982" s="4" t="s">
        <v>77</v>
      </c>
      <c r="K982" s="5">
        <v>2</v>
      </c>
      <c r="L982" s="2" t="s">
        <v>23</v>
      </c>
      <c r="M982" s="5">
        <v>22.5</v>
      </c>
      <c r="P982" s="5">
        <v>45</v>
      </c>
      <c r="Q982" s="1" t="s">
        <v>2719</v>
      </c>
      <c r="V982">
        <f t="shared" si="32"/>
        <v>45</v>
      </c>
      <c r="W982" s="7">
        <f t="shared" si="31"/>
        <v>5361000.8300000019</v>
      </c>
    </row>
    <row r="983" spans="1:23" hidden="1">
      <c r="A983" s="3">
        <v>41872.461018518516</v>
      </c>
      <c r="B983" s="4" t="s">
        <v>2720</v>
      </c>
      <c r="C983" s="4" t="s">
        <v>427</v>
      </c>
      <c r="D983" s="4" t="s">
        <v>928</v>
      </c>
      <c r="E983" s="4" t="s">
        <v>20</v>
      </c>
      <c r="F983" s="4" t="s">
        <v>2721</v>
      </c>
      <c r="G983" s="4" t="s">
        <v>46</v>
      </c>
      <c r="H983" s="4" t="s">
        <v>22</v>
      </c>
      <c r="I983" s="4" t="s">
        <v>2722</v>
      </c>
      <c r="J983" s="4" t="s">
        <v>77</v>
      </c>
      <c r="K983" s="5">
        <v>1</v>
      </c>
      <c r="L983" s="2" t="s">
        <v>23</v>
      </c>
      <c r="M983" s="5">
        <v>27.44</v>
      </c>
      <c r="P983" s="5">
        <v>27.44</v>
      </c>
      <c r="Q983" s="1" t="s">
        <v>2723</v>
      </c>
      <c r="V983">
        <f t="shared" si="32"/>
        <v>27.44</v>
      </c>
      <c r="W983" s="7">
        <f t="shared" si="31"/>
        <v>5361028.2700000023</v>
      </c>
    </row>
    <row r="984" spans="1:23">
      <c r="A984" s="3">
        <v>41872.583460648151</v>
      </c>
      <c r="B984" s="4" t="s">
        <v>2724</v>
      </c>
      <c r="C984" s="4" t="s">
        <v>64</v>
      </c>
      <c r="D984" s="4" t="s">
        <v>767</v>
      </c>
      <c r="E984" s="4" t="s">
        <v>20</v>
      </c>
      <c r="F984" s="4" t="s">
        <v>2725</v>
      </c>
      <c r="G984" s="4" t="s">
        <v>46</v>
      </c>
      <c r="H984" s="4" t="s">
        <v>22</v>
      </c>
      <c r="I984" s="4" t="s">
        <v>2726</v>
      </c>
      <c r="J984" s="4" t="s">
        <v>77</v>
      </c>
      <c r="K984" s="5">
        <v>1</v>
      </c>
      <c r="L984" s="2" t="s">
        <v>23</v>
      </c>
      <c r="M984" s="5">
        <v>4051.39</v>
      </c>
      <c r="O984" s="6">
        <v>3.21</v>
      </c>
      <c r="P984" s="5">
        <v>3921.34</v>
      </c>
      <c r="Q984" s="1" t="s">
        <v>2727</v>
      </c>
      <c r="V984">
        <f t="shared" si="32"/>
        <v>3921.34</v>
      </c>
      <c r="W984" s="7">
        <f t="shared" si="31"/>
        <v>5364949.6100000022</v>
      </c>
    </row>
    <row r="985" spans="1:23">
      <c r="A985" s="3">
        <v>41872.588819444441</v>
      </c>
      <c r="B985" s="4" t="s">
        <v>2724</v>
      </c>
      <c r="C985" s="4" t="s">
        <v>64</v>
      </c>
      <c r="D985" s="4" t="s">
        <v>767</v>
      </c>
      <c r="E985" s="4" t="s">
        <v>20</v>
      </c>
      <c r="F985" s="4" t="s">
        <v>2728</v>
      </c>
      <c r="G985" s="4" t="s">
        <v>46</v>
      </c>
      <c r="H985" s="4" t="s">
        <v>22</v>
      </c>
      <c r="I985" s="4" t="s">
        <v>2729</v>
      </c>
      <c r="J985" s="4" t="s">
        <v>77</v>
      </c>
      <c r="K985" s="5">
        <v>1</v>
      </c>
      <c r="L985" s="2" t="s">
        <v>23</v>
      </c>
      <c r="M985" s="5">
        <v>2968.65</v>
      </c>
      <c r="O985" s="6">
        <v>3.21</v>
      </c>
      <c r="P985" s="5">
        <v>2873.36</v>
      </c>
      <c r="Q985" s="1" t="s">
        <v>2730</v>
      </c>
      <c r="V985">
        <f t="shared" si="32"/>
        <v>2873.36</v>
      </c>
      <c r="W985" s="7">
        <f t="shared" si="31"/>
        <v>5367822.9700000025</v>
      </c>
    </row>
    <row r="986" spans="1:23">
      <c r="A986" s="3">
        <v>41872.592233796298</v>
      </c>
      <c r="B986" s="4" t="s">
        <v>2724</v>
      </c>
      <c r="C986" s="4" t="s">
        <v>64</v>
      </c>
      <c r="D986" s="4" t="s">
        <v>767</v>
      </c>
      <c r="E986" s="4" t="s">
        <v>20</v>
      </c>
      <c r="F986" s="4" t="s">
        <v>2731</v>
      </c>
      <c r="G986" s="4" t="s">
        <v>46</v>
      </c>
      <c r="H986" s="4" t="s">
        <v>22</v>
      </c>
      <c r="I986" s="4" t="s">
        <v>2732</v>
      </c>
      <c r="J986" s="4" t="s">
        <v>77</v>
      </c>
      <c r="K986" s="5">
        <v>1</v>
      </c>
      <c r="L986" s="2" t="s">
        <v>23</v>
      </c>
      <c r="M986" s="5">
        <v>8197.42</v>
      </c>
      <c r="O986" s="6">
        <v>3.21</v>
      </c>
      <c r="P986" s="5">
        <v>7934.28</v>
      </c>
      <c r="Q986" s="1" t="s">
        <v>2733</v>
      </c>
      <c r="V986">
        <f t="shared" si="32"/>
        <v>7934.28</v>
      </c>
      <c r="W986" s="7">
        <f t="shared" si="31"/>
        <v>5375757.2500000028</v>
      </c>
    </row>
    <row r="987" spans="1:23">
      <c r="A987" s="3">
        <v>41872.594328703701</v>
      </c>
      <c r="B987" s="4" t="s">
        <v>2724</v>
      </c>
      <c r="C987" s="4" t="s">
        <v>64</v>
      </c>
      <c r="D987" s="4" t="s">
        <v>767</v>
      </c>
      <c r="E987" s="4" t="s">
        <v>20</v>
      </c>
      <c r="F987" s="4" t="s">
        <v>2734</v>
      </c>
      <c r="G987" s="4" t="s">
        <v>46</v>
      </c>
      <c r="H987" s="4" t="s">
        <v>22</v>
      </c>
      <c r="I987" s="4" t="s">
        <v>2735</v>
      </c>
      <c r="J987" s="4" t="s">
        <v>77</v>
      </c>
      <c r="K987" s="5">
        <v>1</v>
      </c>
      <c r="L987" s="2" t="s">
        <v>23</v>
      </c>
      <c r="M987" s="5">
        <v>3056.2</v>
      </c>
      <c r="O987" s="6">
        <v>3.21</v>
      </c>
      <c r="P987" s="5">
        <v>2958.1</v>
      </c>
      <c r="Q987" s="1" t="s">
        <v>2736</v>
      </c>
      <c r="V987">
        <f t="shared" si="32"/>
        <v>2958.1</v>
      </c>
      <c r="W987" s="7">
        <f t="shared" si="31"/>
        <v>5378715.3500000024</v>
      </c>
    </row>
    <row r="988" spans="1:23">
      <c r="A988" s="3">
        <v>41872.595821759256</v>
      </c>
      <c r="B988" s="4" t="s">
        <v>2724</v>
      </c>
      <c r="C988" s="4" t="s">
        <v>64</v>
      </c>
      <c r="D988" s="4" t="s">
        <v>767</v>
      </c>
      <c r="E988" s="4" t="s">
        <v>20</v>
      </c>
      <c r="F988" s="4" t="s">
        <v>2737</v>
      </c>
      <c r="G988" s="4" t="s">
        <v>46</v>
      </c>
      <c r="H988" s="4" t="s">
        <v>22</v>
      </c>
      <c r="I988" s="4" t="s">
        <v>2738</v>
      </c>
      <c r="J988" s="4" t="s">
        <v>77</v>
      </c>
      <c r="K988" s="5">
        <v>1</v>
      </c>
      <c r="L988" s="2" t="s">
        <v>23</v>
      </c>
      <c r="M988" s="5">
        <v>7112.55</v>
      </c>
      <c r="O988" s="6">
        <v>3.21</v>
      </c>
      <c r="P988" s="5">
        <v>6884.24</v>
      </c>
      <c r="Q988" s="1" t="s">
        <v>2739</v>
      </c>
      <c r="V988">
        <f t="shared" si="32"/>
        <v>6884.24</v>
      </c>
      <c r="W988" s="7">
        <f t="shared" si="31"/>
        <v>5385599.5900000026</v>
      </c>
    </row>
    <row r="989" spans="1:23">
      <c r="A989" s="3">
        <v>41872.598796296297</v>
      </c>
      <c r="B989" s="4" t="s">
        <v>2724</v>
      </c>
      <c r="C989" s="4" t="s">
        <v>64</v>
      </c>
      <c r="D989" s="4" t="s">
        <v>767</v>
      </c>
      <c r="E989" s="4" t="s">
        <v>20</v>
      </c>
      <c r="F989" s="4" t="s">
        <v>2740</v>
      </c>
      <c r="G989" s="4" t="s">
        <v>46</v>
      </c>
      <c r="H989" s="4" t="s">
        <v>22</v>
      </c>
      <c r="I989" s="4" t="s">
        <v>2741</v>
      </c>
      <c r="J989" s="4" t="s">
        <v>77</v>
      </c>
      <c r="K989" s="5">
        <v>1</v>
      </c>
      <c r="L989" s="2" t="s">
        <v>23</v>
      </c>
      <c r="M989" s="5">
        <v>4270.04</v>
      </c>
      <c r="O989" s="6">
        <v>3.21</v>
      </c>
      <c r="P989" s="5">
        <v>4132.97</v>
      </c>
      <c r="Q989" s="1" t="s">
        <v>2742</v>
      </c>
      <c r="V989">
        <f t="shared" si="32"/>
        <v>4132.97</v>
      </c>
      <c r="W989" s="7">
        <f t="shared" si="31"/>
        <v>5389732.5600000024</v>
      </c>
    </row>
    <row r="990" spans="1:23">
      <c r="A990" s="3">
        <v>41872.600995370369</v>
      </c>
      <c r="B990" s="4" t="s">
        <v>2724</v>
      </c>
      <c r="C990" s="4" t="s">
        <v>64</v>
      </c>
      <c r="D990" s="4" t="s">
        <v>767</v>
      </c>
      <c r="E990" s="4" t="s">
        <v>20</v>
      </c>
      <c r="F990" s="4" t="s">
        <v>2743</v>
      </c>
      <c r="G990" s="4" t="s">
        <v>46</v>
      </c>
      <c r="H990" s="4" t="s">
        <v>22</v>
      </c>
      <c r="I990" s="4" t="s">
        <v>2744</v>
      </c>
      <c r="J990" s="4" t="s">
        <v>77</v>
      </c>
      <c r="K990" s="5">
        <v>1</v>
      </c>
      <c r="L990" s="2" t="s">
        <v>23</v>
      </c>
      <c r="M990" s="5">
        <v>2698.6</v>
      </c>
      <c r="O990" s="6">
        <v>3.21</v>
      </c>
      <c r="P990" s="5">
        <v>2611.9699999999998</v>
      </c>
      <c r="Q990" s="1" t="s">
        <v>2745</v>
      </c>
      <c r="V990">
        <f t="shared" si="32"/>
        <v>2611.9699999999998</v>
      </c>
      <c r="W990" s="7">
        <f t="shared" si="31"/>
        <v>5392344.5300000021</v>
      </c>
    </row>
    <row r="991" spans="1:23">
      <c r="A991" s="3">
        <v>41872.602662037039</v>
      </c>
      <c r="B991" s="4" t="s">
        <v>2724</v>
      </c>
      <c r="C991" s="4" t="s">
        <v>64</v>
      </c>
      <c r="D991" s="4" t="s">
        <v>767</v>
      </c>
      <c r="E991" s="4" t="s">
        <v>20</v>
      </c>
      <c r="F991" s="4" t="s">
        <v>2746</v>
      </c>
      <c r="G991" s="4" t="s">
        <v>46</v>
      </c>
      <c r="H991" s="4" t="s">
        <v>22</v>
      </c>
      <c r="I991" s="4" t="s">
        <v>2747</v>
      </c>
      <c r="J991" s="4" t="s">
        <v>77</v>
      </c>
      <c r="K991" s="5">
        <v>1</v>
      </c>
      <c r="L991" s="2" t="s">
        <v>23</v>
      </c>
      <c r="M991" s="5">
        <v>4434.75</v>
      </c>
      <c r="O991" s="6">
        <v>3.21</v>
      </c>
      <c r="P991" s="5">
        <v>4292.3900000000003</v>
      </c>
      <c r="Q991" s="1" t="s">
        <v>2748</v>
      </c>
      <c r="V991">
        <f t="shared" si="32"/>
        <v>4292.3900000000003</v>
      </c>
      <c r="W991" s="7">
        <f t="shared" si="31"/>
        <v>5396636.9200000018</v>
      </c>
    </row>
    <row r="992" spans="1:23">
      <c r="A992" s="3">
        <v>41872.604421296295</v>
      </c>
      <c r="B992" s="4" t="s">
        <v>2724</v>
      </c>
      <c r="C992" s="4" t="s">
        <v>64</v>
      </c>
      <c r="D992" s="4" t="s">
        <v>767</v>
      </c>
      <c r="E992" s="4" t="s">
        <v>20</v>
      </c>
      <c r="F992" s="4" t="s">
        <v>2749</v>
      </c>
      <c r="G992" s="4" t="s">
        <v>46</v>
      </c>
      <c r="H992" s="4" t="s">
        <v>22</v>
      </c>
      <c r="I992" s="4" t="s">
        <v>2750</v>
      </c>
      <c r="J992" s="4" t="s">
        <v>77</v>
      </c>
      <c r="K992" s="5">
        <v>1</v>
      </c>
      <c r="L992" s="2" t="s">
        <v>23</v>
      </c>
      <c r="M992" s="5">
        <v>1520.1</v>
      </c>
      <c r="O992" s="6">
        <v>3.21</v>
      </c>
      <c r="P992" s="5">
        <v>1471.3</v>
      </c>
      <c r="Q992" s="1" t="s">
        <v>2751</v>
      </c>
      <c r="V992">
        <f t="shared" si="32"/>
        <v>1471.3</v>
      </c>
      <c r="W992" s="7">
        <f t="shared" si="31"/>
        <v>5398108.2200000016</v>
      </c>
    </row>
    <row r="993" spans="1:23">
      <c r="A993" s="3">
        <v>41872.606689814813</v>
      </c>
      <c r="B993" s="4" t="s">
        <v>2724</v>
      </c>
      <c r="C993" s="4" t="s">
        <v>64</v>
      </c>
      <c r="D993" s="4" t="s">
        <v>767</v>
      </c>
      <c r="E993" s="4" t="s">
        <v>20</v>
      </c>
      <c r="F993" s="4" t="s">
        <v>2752</v>
      </c>
      <c r="G993" s="4" t="s">
        <v>46</v>
      </c>
      <c r="H993" s="4" t="s">
        <v>22</v>
      </c>
      <c r="I993" s="4" t="s">
        <v>2753</v>
      </c>
      <c r="J993" s="4" t="s">
        <v>77</v>
      </c>
      <c r="K993" s="5">
        <v>1</v>
      </c>
      <c r="L993" s="2" t="s">
        <v>23</v>
      </c>
      <c r="M993" s="5">
        <v>963.05</v>
      </c>
      <c r="O993" s="6">
        <v>3.21</v>
      </c>
      <c r="P993" s="5">
        <v>932.14</v>
      </c>
      <c r="Q993" s="1" t="s">
        <v>2754</v>
      </c>
      <c r="V993">
        <f t="shared" si="32"/>
        <v>932.14</v>
      </c>
      <c r="W993" s="7">
        <f t="shared" si="31"/>
        <v>5399040.3600000013</v>
      </c>
    </row>
    <row r="994" spans="1:23">
      <c r="A994" s="3">
        <v>41872.616539351853</v>
      </c>
      <c r="B994" s="4" t="s">
        <v>2724</v>
      </c>
      <c r="C994" s="4" t="s">
        <v>64</v>
      </c>
      <c r="D994" s="4" t="s">
        <v>767</v>
      </c>
      <c r="E994" s="4" t="s">
        <v>20</v>
      </c>
      <c r="F994" s="4" t="s">
        <v>2755</v>
      </c>
      <c r="G994" s="4" t="s">
        <v>46</v>
      </c>
      <c r="H994" s="4" t="s">
        <v>22</v>
      </c>
      <c r="I994" s="4" t="s">
        <v>2756</v>
      </c>
      <c r="J994" s="4" t="s">
        <v>77</v>
      </c>
      <c r="K994" s="5">
        <v>1</v>
      </c>
      <c r="L994" s="2" t="s">
        <v>23</v>
      </c>
      <c r="M994" s="5">
        <v>3087</v>
      </c>
      <c r="O994" s="6">
        <v>3.21</v>
      </c>
      <c r="P994" s="5">
        <v>2987.91</v>
      </c>
      <c r="Q994" s="1" t="s">
        <v>2757</v>
      </c>
      <c r="V994">
        <f t="shared" si="32"/>
        <v>2987.91</v>
      </c>
      <c r="W994" s="7">
        <f t="shared" si="31"/>
        <v>5402028.2700000014</v>
      </c>
    </row>
    <row r="995" spans="1:23" hidden="1">
      <c r="A995" s="3">
        <v>41872.693206018521</v>
      </c>
      <c r="B995" s="4" t="s">
        <v>2758</v>
      </c>
      <c r="C995" s="4" t="s">
        <v>64</v>
      </c>
      <c r="D995" s="4" t="s">
        <v>448</v>
      </c>
      <c r="E995" s="4" t="s">
        <v>449</v>
      </c>
      <c r="F995" s="4" t="s">
        <v>2759</v>
      </c>
      <c r="G995" s="4" t="s">
        <v>46</v>
      </c>
      <c r="H995" s="4" t="s">
        <v>22</v>
      </c>
      <c r="I995" s="4" t="s">
        <v>2760</v>
      </c>
      <c r="J995" s="4" t="s">
        <v>77</v>
      </c>
      <c r="K995" s="5">
        <v>1</v>
      </c>
      <c r="L995" s="2" t="s">
        <v>23</v>
      </c>
      <c r="M995" s="5">
        <v>125</v>
      </c>
      <c r="P995" s="5">
        <v>125</v>
      </c>
      <c r="Q995" s="1" t="s">
        <v>2761</v>
      </c>
      <c r="V995">
        <f t="shared" si="32"/>
        <v>125</v>
      </c>
      <c r="W995" s="7">
        <f t="shared" si="31"/>
        <v>5402153.2700000014</v>
      </c>
    </row>
    <row r="996" spans="1:23" hidden="1">
      <c r="A996" s="3">
        <v>41872.69321759259</v>
      </c>
      <c r="B996" s="4" t="s">
        <v>2758</v>
      </c>
      <c r="C996" s="4" t="s">
        <v>64</v>
      </c>
      <c r="D996" s="4" t="s">
        <v>448</v>
      </c>
      <c r="E996" s="4" t="s">
        <v>449</v>
      </c>
      <c r="F996" s="4" t="s">
        <v>2762</v>
      </c>
      <c r="G996" s="4" t="s">
        <v>46</v>
      </c>
      <c r="H996" s="4" t="s">
        <v>22</v>
      </c>
      <c r="I996" s="4" t="s">
        <v>2763</v>
      </c>
      <c r="J996" s="4" t="s">
        <v>77</v>
      </c>
      <c r="K996" s="5">
        <v>1</v>
      </c>
      <c r="L996" s="2" t="s">
        <v>23</v>
      </c>
      <c r="M996" s="5">
        <v>330</v>
      </c>
      <c r="P996" s="5">
        <v>330</v>
      </c>
      <c r="Q996" s="1" t="s">
        <v>2764</v>
      </c>
      <c r="V996">
        <f t="shared" si="32"/>
        <v>330</v>
      </c>
      <c r="W996" s="7">
        <f t="shared" si="31"/>
        <v>5402483.2700000014</v>
      </c>
    </row>
    <row r="997" spans="1:23" hidden="1">
      <c r="A997" s="3">
        <v>41872.698506944442</v>
      </c>
      <c r="B997" s="4" t="s">
        <v>2765</v>
      </c>
      <c r="C997" s="4" t="s">
        <v>64</v>
      </c>
      <c r="D997" s="4" t="s">
        <v>1024</v>
      </c>
      <c r="E997" s="4" t="s">
        <v>20</v>
      </c>
      <c r="F997" s="4" t="s">
        <v>2766</v>
      </c>
      <c r="G997" s="4" t="s">
        <v>46</v>
      </c>
      <c r="H997" s="4" t="s">
        <v>22</v>
      </c>
      <c r="I997" s="4" t="s">
        <v>2767</v>
      </c>
      <c r="J997" s="4" t="s">
        <v>77</v>
      </c>
      <c r="K997" s="5">
        <v>0.1</v>
      </c>
      <c r="L997" s="2" t="s">
        <v>1287</v>
      </c>
      <c r="M997" s="5">
        <v>748</v>
      </c>
      <c r="P997" s="5">
        <v>74.8</v>
      </c>
      <c r="Q997" s="1" t="s">
        <v>2768</v>
      </c>
      <c r="V997">
        <f t="shared" si="32"/>
        <v>74.8</v>
      </c>
      <c r="W997" s="7">
        <f t="shared" si="31"/>
        <v>5402558.0700000012</v>
      </c>
    </row>
    <row r="998" spans="1:23" hidden="1">
      <c r="A998" s="3">
        <v>41872.698518518519</v>
      </c>
      <c r="B998" s="4" t="s">
        <v>2765</v>
      </c>
      <c r="C998" s="4" t="s">
        <v>64</v>
      </c>
      <c r="D998" s="4" t="s">
        <v>1024</v>
      </c>
      <c r="E998" s="4" t="s">
        <v>20</v>
      </c>
      <c r="F998" s="4" t="s">
        <v>1034</v>
      </c>
      <c r="G998" s="4" t="s">
        <v>46</v>
      </c>
      <c r="H998" s="4" t="s">
        <v>22</v>
      </c>
      <c r="I998" s="4" t="s">
        <v>2769</v>
      </c>
      <c r="J998" s="4" t="s">
        <v>77</v>
      </c>
      <c r="K998" s="5">
        <v>8</v>
      </c>
      <c r="L998" s="2" t="s">
        <v>23</v>
      </c>
      <c r="M998" s="5">
        <v>5.89</v>
      </c>
      <c r="P998" s="5">
        <v>47.12</v>
      </c>
      <c r="Q998" s="1" t="s">
        <v>1036</v>
      </c>
      <c r="V998">
        <f t="shared" si="32"/>
        <v>47.12</v>
      </c>
      <c r="W998" s="7">
        <f t="shared" si="31"/>
        <v>5402605.1900000013</v>
      </c>
    </row>
    <row r="999" spans="1:23" hidden="1">
      <c r="A999" s="3">
        <v>41872.698518518519</v>
      </c>
      <c r="B999" s="4" t="s">
        <v>2765</v>
      </c>
      <c r="C999" s="4" t="s">
        <v>64</v>
      </c>
      <c r="D999" s="4" t="s">
        <v>1024</v>
      </c>
      <c r="E999" s="4" t="s">
        <v>20</v>
      </c>
      <c r="F999" s="4" t="s">
        <v>2770</v>
      </c>
      <c r="G999" s="4" t="s">
        <v>46</v>
      </c>
      <c r="H999" s="4" t="s">
        <v>22</v>
      </c>
      <c r="I999" s="4" t="s">
        <v>2771</v>
      </c>
      <c r="J999" s="4" t="s">
        <v>77</v>
      </c>
      <c r="K999" s="5">
        <v>6</v>
      </c>
      <c r="L999" s="2" t="s">
        <v>23</v>
      </c>
      <c r="M999" s="5">
        <v>13.54</v>
      </c>
      <c r="P999" s="5">
        <v>81.239999999999995</v>
      </c>
      <c r="Q999" s="1" t="s">
        <v>2772</v>
      </c>
      <c r="V999">
        <f t="shared" si="32"/>
        <v>81.239999999999995</v>
      </c>
      <c r="W999" s="7">
        <f t="shared" si="31"/>
        <v>5402686.4300000016</v>
      </c>
    </row>
    <row r="1000" spans="1:23" hidden="1">
      <c r="A1000" s="3">
        <v>41872.698530092595</v>
      </c>
      <c r="B1000" s="4" t="s">
        <v>2765</v>
      </c>
      <c r="C1000" s="4" t="s">
        <v>64</v>
      </c>
      <c r="D1000" s="4" t="s">
        <v>1024</v>
      </c>
      <c r="E1000" s="4" t="s">
        <v>20</v>
      </c>
      <c r="F1000" s="4" t="s">
        <v>2773</v>
      </c>
      <c r="G1000" s="4" t="s">
        <v>46</v>
      </c>
      <c r="H1000" s="4" t="s">
        <v>22</v>
      </c>
      <c r="I1000" s="4" t="s">
        <v>2774</v>
      </c>
      <c r="J1000" s="4" t="s">
        <v>77</v>
      </c>
      <c r="K1000" s="5">
        <v>8</v>
      </c>
      <c r="L1000" s="2" t="s">
        <v>23</v>
      </c>
      <c r="M1000" s="5">
        <v>4.57</v>
      </c>
      <c r="P1000" s="5">
        <v>36.56</v>
      </c>
      <c r="Q1000" s="1" t="s">
        <v>2775</v>
      </c>
      <c r="V1000">
        <f t="shared" si="32"/>
        <v>36.56</v>
      </c>
      <c r="W1000" s="7">
        <f t="shared" si="31"/>
        <v>5402722.9900000012</v>
      </c>
    </row>
    <row r="1001" spans="1:23" hidden="1">
      <c r="A1001" s="3">
        <v>41872.698553240742</v>
      </c>
      <c r="B1001" s="4" t="s">
        <v>2765</v>
      </c>
      <c r="C1001" s="4" t="s">
        <v>64</v>
      </c>
      <c r="D1001" s="4" t="s">
        <v>1024</v>
      </c>
      <c r="E1001" s="4" t="s">
        <v>20</v>
      </c>
      <c r="F1001" s="4" t="s">
        <v>2776</v>
      </c>
      <c r="G1001" s="4" t="s">
        <v>46</v>
      </c>
      <c r="H1001" s="4" t="s">
        <v>22</v>
      </c>
      <c r="I1001" s="4" t="s">
        <v>2777</v>
      </c>
      <c r="J1001" s="4" t="s">
        <v>77</v>
      </c>
      <c r="K1001" s="5">
        <v>1</v>
      </c>
      <c r="L1001" s="2" t="s">
        <v>1287</v>
      </c>
      <c r="M1001" s="5">
        <v>1466</v>
      </c>
      <c r="P1001" s="5">
        <v>1466</v>
      </c>
      <c r="Q1001" s="1" t="s">
        <v>2778</v>
      </c>
      <c r="V1001">
        <f t="shared" si="32"/>
        <v>1466</v>
      </c>
      <c r="W1001" s="7">
        <f t="shared" si="31"/>
        <v>5404188.9900000012</v>
      </c>
    </row>
    <row r="1002" spans="1:23" hidden="1">
      <c r="A1002" s="3">
        <v>41873.556562500002</v>
      </c>
      <c r="B1002" s="4" t="s">
        <v>2779</v>
      </c>
      <c r="C1002" s="4" t="s">
        <v>64</v>
      </c>
      <c r="D1002" s="4" t="s">
        <v>1993</v>
      </c>
      <c r="E1002" s="4" t="s">
        <v>20</v>
      </c>
      <c r="F1002" s="4" t="s">
        <v>2780</v>
      </c>
      <c r="G1002" s="4" t="s">
        <v>46</v>
      </c>
      <c r="H1002" s="4" t="s">
        <v>22</v>
      </c>
      <c r="I1002" s="4" t="s">
        <v>2781</v>
      </c>
      <c r="J1002" s="4" t="s">
        <v>77</v>
      </c>
      <c r="K1002" s="5">
        <v>28</v>
      </c>
      <c r="L1002" s="2" t="s">
        <v>23</v>
      </c>
      <c r="M1002" s="5">
        <v>15.3</v>
      </c>
      <c r="P1002" s="5">
        <v>428.4</v>
      </c>
      <c r="Q1002" s="1" t="s">
        <v>2782</v>
      </c>
      <c r="V1002">
        <f t="shared" si="32"/>
        <v>428.4</v>
      </c>
      <c r="W1002" s="7">
        <f t="shared" si="31"/>
        <v>5404617.3900000015</v>
      </c>
    </row>
    <row r="1003" spans="1:23" hidden="1">
      <c r="A1003" s="3">
        <v>41873.556574074071</v>
      </c>
      <c r="B1003" s="4" t="s">
        <v>2779</v>
      </c>
      <c r="C1003" s="4" t="s">
        <v>64</v>
      </c>
      <c r="D1003" s="4" t="s">
        <v>1993</v>
      </c>
      <c r="E1003" s="4" t="s">
        <v>20</v>
      </c>
      <c r="F1003" s="4" t="s">
        <v>2783</v>
      </c>
      <c r="G1003" s="4" t="s">
        <v>46</v>
      </c>
      <c r="H1003" s="4" t="s">
        <v>22</v>
      </c>
      <c r="I1003" s="4" t="s">
        <v>2784</v>
      </c>
      <c r="J1003" s="4" t="s">
        <v>77</v>
      </c>
      <c r="K1003" s="5">
        <v>4</v>
      </c>
      <c r="L1003" s="2" t="s">
        <v>23</v>
      </c>
      <c r="M1003" s="5">
        <v>14.9</v>
      </c>
      <c r="P1003" s="5">
        <v>59.6</v>
      </c>
      <c r="Q1003" s="1" t="s">
        <v>2785</v>
      </c>
      <c r="V1003">
        <f t="shared" si="32"/>
        <v>59.6</v>
      </c>
      <c r="W1003" s="7">
        <f t="shared" si="31"/>
        <v>5404676.9900000012</v>
      </c>
    </row>
    <row r="1004" spans="1:23" hidden="1">
      <c r="A1004" s="3">
        <v>41876.658692129633</v>
      </c>
      <c r="B1004" s="4" t="s">
        <v>2786</v>
      </c>
      <c r="C1004" s="4" t="s">
        <v>64</v>
      </c>
      <c r="D1004" s="4" t="s">
        <v>1993</v>
      </c>
      <c r="E1004" s="4" t="s">
        <v>20</v>
      </c>
      <c r="F1004" s="4" t="s">
        <v>2787</v>
      </c>
      <c r="G1004" s="4" t="s">
        <v>46</v>
      </c>
      <c r="H1004" s="4" t="s">
        <v>22</v>
      </c>
      <c r="I1004" s="4" t="s">
        <v>2788</v>
      </c>
      <c r="J1004" s="4" t="s">
        <v>77</v>
      </c>
      <c r="K1004" s="5">
        <v>1</v>
      </c>
      <c r="L1004" s="2" t="s">
        <v>23</v>
      </c>
      <c r="M1004" s="5">
        <v>156</v>
      </c>
      <c r="P1004" s="5">
        <v>156</v>
      </c>
      <c r="Q1004" s="1" t="s">
        <v>2789</v>
      </c>
      <c r="V1004">
        <f t="shared" si="32"/>
        <v>156</v>
      </c>
      <c r="W1004" s="7">
        <f t="shared" si="31"/>
        <v>5404832.9900000012</v>
      </c>
    </row>
    <row r="1005" spans="1:23" hidden="1">
      <c r="A1005" s="3">
        <v>41876.658703703702</v>
      </c>
      <c r="B1005" s="4" t="s">
        <v>2786</v>
      </c>
      <c r="C1005" s="4" t="s">
        <v>64</v>
      </c>
      <c r="D1005" s="4" t="s">
        <v>1993</v>
      </c>
      <c r="E1005" s="4" t="s">
        <v>20</v>
      </c>
      <c r="F1005" s="4" t="s">
        <v>2790</v>
      </c>
      <c r="G1005" s="4" t="s">
        <v>46</v>
      </c>
      <c r="H1005" s="4" t="s">
        <v>22</v>
      </c>
      <c r="I1005" s="4" t="s">
        <v>2791</v>
      </c>
      <c r="J1005" s="4" t="s">
        <v>77</v>
      </c>
      <c r="K1005" s="5">
        <v>1</v>
      </c>
      <c r="L1005" s="2" t="s">
        <v>23</v>
      </c>
      <c r="M1005" s="5">
        <v>239</v>
      </c>
      <c r="P1005" s="5">
        <v>239</v>
      </c>
      <c r="Q1005" s="1" t="s">
        <v>2792</v>
      </c>
      <c r="V1005">
        <f t="shared" si="32"/>
        <v>239</v>
      </c>
      <c r="W1005" s="7">
        <f t="shared" si="31"/>
        <v>5405071.9900000012</v>
      </c>
    </row>
    <row r="1006" spans="1:23" hidden="1">
      <c r="A1006" s="3">
        <v>41876.658726851849</v>
      </c>
      <c r="B1006" s="4" t="s">
        <v>2786</v>
      </c>
      <c r="C1006" s="4" t="s">
        <v>64</v>
      </c>
      <c r="D1006" s="4" t="s">
        <v>1993</v>
      </c>
      <c r="E1006" s="4" t="s">
        <v>20</v>
      </c>
      <c r="F1006" s="4" t="s">
        <v>2793</v>
      </c>
      <c r="G1006" s="4" t="s">
        <v>46</v>
      </c>
      <c r="H1006" s="4" t="s">
        <v>22</v>
      </c>
      <c r="I1006" s="4" t="s">
        <v>2794</v>
      </c>
      <c r="J1006" s="4" t="s">
        <v>77</v>
      </c>
      <c r="K1006" s="5">
        <v>1</v>
      </c>
      <c r="L1006" s="2" t="s">
        <v>23</v>
      </c>
      <c r="M1006" s="5">
        <v>179</v>
      </c>
      <c r="P1006" s="5">
        <v>179</v>
      </c>
      <c r="Q1006" s="1" t="s">
        <v>2795</v>
      </c>
      <c r="V1006">
        <f t="shared" si="32"/>
        <v>179</v>
      </c>
      <c r="W1006" s="7">
        <f t="shared" si="31"/>
        <v>5405250.9900000012</v>
      </c>
    </row>
    <row r="1007" spans="1:23" hidden="1">
      <c r="A1007" s="3">
        <v>41876.658738425926</v>
      </c>
      <c r="B1007" s="4" t="s">
        <v>2786</v>
      </c>
      <c r="C1007" s="4" t="s">
        <v>64</v>
      </c>
      <c r="D1007" s="4" t="s">
        <v>1993</v>
      </c>
      <c r="E1007" s="4" t="s">
        <v>20</v>
      </c>
      <c r="F1007" s="4" t="s">
        <v>2796</v>
      </c>
      <c r="G1007" s="4" t="s">
        <v>46</v>
      </c>
      <c r="H1007" s="4" t="s">
        <v>22</v>
      </c>
      <c r="I1007" s="4" t="s">
        <v>2797</v>
      </c>
      <c r="J1007" s="4" t="s">
        <v>77</v>
      </c>
      <c r="K1007" s="5">
        <v>1</v>
      </c>
      <c r="L1007" s="2" t="s">
        <v>23</v>
      </c>
      <c r="M1007" s="5">
        <v>196</v>
      </c>
      <c r="P1007" s="5">
        <v>196</v>
      </c>
      <c r="Q1007" s="1" t="s">
        <v>2798</v>
      </c>
      <c r="V1007">
        <f t="shared" si="32"/>
        <v>196</v>
      </c>
      <c r="W1007" s="7">
        <f t="shared" si="31"/>
        <v>5405446.9900000012</v>
      </c>
    </row>
    <row r="1008" spans="1:23" hidden="1">
      <c r="A1008" s="3">
        <v>41876.658750000002</v>
      </c>
      <c r="B1008" s="4" t="s">
        <v>2786</v>
      </c>
      <c r="C1008" s="4" t="s">
        <v>64</v>
      </c>
      <c r="D1008" s="4" t="s">
        <v>1993</v>
      </c>
      <c r="E1008" s="4" t="s">
        <v>20</v>
      </c>
      <c r="F1008" s="4" t="s">
        <v>2799</v>
      </c>
      <c r="G1008" s="4" t="s">
        <v>46</v>
      </c>
      <c r="H1008" s="4" t="s">
        <v>22</v>
      </c>
      <c r="I1008" s="4" t="s">
        <v>2800</v>
      </c>
      <c r="J1008" s="4" t="s">
        <v>77</v>
      </c>
      <c r="K1008" s="5">
        <v>2</v>
      </c>
      <c r="L1008" s="2" t="s">
        <v>23</v>
      </c>
      <c r="M1008" s="5">
        <v>900</v>
      </c>
      <c r="P1008" s="5">
        <v>1800</v>
      </c>
      <c r="Q1008" s="1" t="s">
        <v>2801</v>
      </c>
      <c r="V1008">
        <f t="shared" si="32"/>
        <v>1800</v>
      </c>
      <c r="W1008" s="7">
        <f t="shared" si="31"/>
        <v>5407246.9900000012</v>
      </c>
    </row>
    <row r="1009" spans="1:23" hidden="1">
      <c r="A1009" s="3">
        <v>41876.680277777778</v>
      </c>
      <c r="B1009" s="4" t="s">
        <v>2786</v>
      </c>
      <c r="C1009" s="4" t="s">
        <v>64</v>
      </c>
      <c r="D1009" s="4" t="s">
        <v>1993</v>
      </c>
      <c r="E1009" s="4" t="s">
        <v>20</v>
      </c>
      <c r="F1009" s="4" t="s">
        <v>2802</v>
      </c>
      <c r="G1009" s="4" t="s">
        <v>46</v>
      </c>
      <c r="H1009" s="4" t="s">
        <v>22</v>
      </c>
      <c r="I1009" s="4" t="s">
        <v>2803</v>
      </c>
      <c r="J1009" s="4" t="s">
        <v>77</v>
      </c>
      <c r="K1009" s="5">
        <v>1</v>
      </c>
      <c r="L1009" s="2" t="s">
        <v>23</v>
      </c>
      <c r="M1009" s="5">
        <v>89</v>
      </c>
      <c r="P1009" s="5">
        <v>89</v>
      </c>
      <c r="Q1009" s="1" t="s">
        <v>2798</v>
      </c>
      <c r="V1009">
        <f t="shared" si="32"/>
        <v>89</v>
      </c>
      <c r="W1009" s="7">
        <f t="shared" si="31"/>
        <v>5407335.9900000012</v>
      </c>
    </row>
    <row r="1010" spans="1:23" hidden="1">
      <c r="A1010" s="3">
        <v>41876.680671296293</v>
      </c>
      <c r="B1010" s="4" t="s">
        <v>2786</v>
      </c>
      <c r="C1010" s="4" t="s">
        <v>64</v>
      </c>
      <c r="D1010" s="4" t="s">
        <v>1993</v>
      </c>
      <c r="E1010" s="4" t="s">
        <v>20</v>
      </c>
      <c r="F1010" s="4" t="s">
        <v>2804</v>
      </c>
      <c r="G1010" s="4" t="s">
        <v>46</v>
      </c>
      <c r="H1010" s="4" t="s">
        <v>22</v>
      </c>
      <c r="I1010" s="4" t="s">
        <v>2805</v>
      </c>
      <c r="J1010" s="4" t="s">
        <v>77</v>
      </c>
      <c r="K1010" s="5">
        <v>1</v>
      </c>
      <c r="L1010" s="2" t="s">
        <v>23</v>
      </c>
      <c r="M1010" s="5">
        <v>179</v>
      </c>
      <c r="P1010" s="5">
        <v>179</v>
      </c>
      <c r="Q1010" s="1" t="s">
        <v>2795</v>
      </c>
      <c r="V1010">
        <f t="shared" si="32"/>
        <v>179</v>
      </c>
      <c r="W1010" s="7">
        <f t="shared" si="31"/>
        <v>5407514.9900000012</v>
      </c>
    </row>
    <row r="1011" spans="1:23" hidden="1">
      <c r="A1011" s="3">
        <v>41877.563738425924</v>
      </c>
      <c r="B1011" s="4" t="s">
        <v>2806</v>
      </c>
      <c r="C1011" s="4" t="s">
        <v>64</v>
      </c>
      <c r="D1011" s="4" t="s">
        <v>2807</v>
      </c>
      <c r="E1011" s="4" t="s">
        <v>449</v>
      </c>
      <c r="F1011" s="4" t="s">
        <v>2808</v>
      </c>
      <c r="G1011" s="4" t="s">
        <v>46</v>
      </c>
      <c r="H1011" s="4" t="s">
        <v>105</v>
      </c>
      <c r="I1011" s="4" t="s">
        <v>2809</v>
      </c>
      <c r="J1011" s="4" t="s">
        <v>107</v>
      </c>
      <c r="K1011" s="5">
        <v>8</v>
      </c>
      <c r="L1011" s="2" t="s">
        <v>23</v>
      </c>
      <c r="M1011" s="5">
        <v>288.89999999999998</v>
      </c>
      <c r="P1011" s="5">
        <v>2311.1999999999998</v>
      </c>
      <c r="Q1011" s="1" t="s">
        <v>2810</v>
      </c>
      <c r="V1011">
        <f t="shared" si="32"/>
        <v>2311.1999999999998</v>
      </c>
      <c r="W1011" s="7">
        <f t="shared" si="31"/>
        <v>5409826.1900000013</v>
      </c>
    </row>
    <row r="1012" spans="1:23" hidden="1">
      <c r="A1012" s="3">
        <v>41878.658171296294</v>
      </c>
      <c r="B1012" s="4" t="s">
        <v>2811</v>
      </c>
      <c r="C1012" s="4" t="s">
        <v>64</v>
      </c>
      <c r="D1012" s="4" t="s">
        <v>1859</v>
      </c>
      <c r="E1012" s="4" t="s">
        <v>20</v>
      </c>
      <c r="F1012" s="4" t="s">
        <v>2812</v>
      </c>
      <c r="G1012" s="4" t="s">
        <v>46</v>
      </c>
      <c r="H1012" s="4" t="s">
        <v>22</v>
      </c>
      <c r="I1012" s="4" t="s">
        <v>2813</v>
      </c>
      <c r="J1012" s="4" t="s">
        <v>77</v>
      </c>
      <c r="K1012" s="5">
        <v>2</v>
      </c>
      <c r="L1012" s="2" t="s">
        <v>23</v>
      </c>
      <c r="M1012" s="5">
        <v>13.18</v>
      </c>
      <c r="O1012" s="6">
        <v>20</v>
      </c>
      <c r="P1012" s="5">
        <v>21.09</v>
      </c>
      <c r="Q1012" s="1" t="s">
        <v>2814</v>
      </c>
      <c r="V1012">
        <f t="shared" si="32"/>
        <v>21.09</v>
      </c>
      <c r="W1012" s="7">
        <f t="shared" si="31"/>
        <v>5409847.2800000012</v>
      </c>
    </row>
    <row r="1013" spans="1:23" hidden="1">
      <c r="A1013" s="3">
        <v>41883.52002314815</v>
      </c>
      <c r="B1013" s="4" t="s">
        <v>2815</v>
      </c>
      <c r="C1013" s="4" t="s">
        <v>865</v>
      </c>
      <c r="D1013" s="4" t="s">
        <v>2816</v>
      </c>
      <c r="E1013" s="4" t="s">
        <v>20</v>
      </c>
      <c r="F1013" s="4" t="s">
        <v>2817</v>
      </c>
      <c r="G1013" s="4" t="s">
        <v>46</v>
      </c>
      <c r="H1013" s="4" t="s">
        <v>22</v>
      </c>
      <c r="I1013" s="4" t="s">
        <v>2818</v>
      </c>
      <c r="J1013" s="4" t="s">
        <v>77</v>
      </c>
      <c r="K1013" s="5">
        <v>150</v>
      </c>
      <c r="L1013" s="2" t="s">
        <v>770</v>
      </c>
      <c r="M1013" s="5">
        <v>12.6</v>
      </c>
      <c r="P1013" s="5">
        <v>1890</v>
      </c>
      <c r="Q1013" s="1" t="s">
        <v>2819</v>
      </c>
      <c r="V1013">
        <f t="shared" si="32"/>
        <v>1890</v>
      </c>
      <c r="W1013" s="7">
        <f t="shared" si="31"/>
        <v>5411737.2800000012</v>
      </c>
    </row>
    <row r="1014" spans="1:23" hidden="1">
      <c r="A1014" s="3">
        <v>41884.659386574072</v>
      </c>
      <c r="B1014" s="4" t="s">
        <v>2633</v>
      </c>
      <c r="C1014" s="4" t="s">
        <v>64</v>
      </c>
      <c r="D1014" s="4" t="s">
        <v>2634</v>
      </c>
      <c r="E1014" s="4" t="s">
        <v>20</v>
      </c>
      <c r="F1014" s="4" t="s">
        <v>2635</v>
      </c>
      <c r="H1014" s="4" t="s">
        <v>22</v>
      </c>
      <c r="I1014" s="4" t="s">
        <v>2636</v>
      </c>
      <c r="K1014" s="5">
        <v>1</v>
      </c>
      <c r="L1014" s="2" t="s">
        <v>23</v>
      </c>
      <c r="M1014" s="5">
        <v>299600</v>
      </c>
      <c r="P1014" s="5">
        <v>299600</v>
      </c>
      <c r="Q1014" s="1" t="s">
        <v>2637</v>
      </c>
      <c r="V1014">
        <f t="shared" si="32"/>
        <v>299600</v>
      </c>
      <c r="W1014" s="7">
        <f t="shared" si="31"/>
        <v>5711337.2800000012</v>
      </c>
    </row>
    <row r="1015" spans="1:23" hidden="1">
      <c r="A1015" s="3">
        <v>41885.345636574071</v>
      </c>
      <c r="B1015" s="4" t="s">
        <v>2820</v>
      </c>
      <c r="C1015" s="4" t="s">
        <v>865</v>
      </c>
      <c r="D1015" s="4" t="s">
        <v>1993</v>
      </c>
      <c r="E1015" s="4" t="s">
        <v>20</v>
      </c>
      <c r="F1015" s="4" t="s">
        <v>2821</v>
      </c>
      <c r="G1015" s="4" t="s">
        <v>46</v>
      </c>
      <c r="H1015" s="4" t="s">
        <v>22</v>
      </c>
      <c r="I1015" s="4" t="s">
        <v>2822</v>
      </c>
      <c r="J1015" s="4" t="s">
        <v>77</v>
      </c>
      <c r="K1015" s="5">
        <v>1</v>
      </c>
      <c r="L1015" s="2" t="s">
        <v>23</v>
      </c>
      <c r="M1015" s="5">
        <v>290</v>
      </c>
      <c r="P1015" s="5">
        <v>290</v>
      </c>
      <c r="Q1015" s="1" t="s">
        <v>2823</v>
      </c>
      <c r="V1015">
        <f t="shared" si="32"/>
        <v>290</v>
      </c>
      <c r="W1015" s="7">
        <f t="shared" si="31"/>
        <v>5711627.2800000012</v>
      </c>
    </row>
    <row r="1016" spans="1:23" hidden="1">
      <c r="A1016" s="3">
        <v>41885.563576388886</v>
      </c>
      <c r="B1016" s="4" t="s">
        <v>2824</v>
      </c>
      <c r="C1016" s="4" t="s">
        <v>865</v>
      </c>
      <c r="D1016" s="4" t="s">
        <v>2825</v>
      </c>
      <c r="E1016" s="4" t="s">
        <v>20</v>
      </c>
      <c r="F1016" s="4" t="s">
        <v>2826</v>
      </c>
      <c r="G1016" s="4" t="s">
        <v>46</v>
      </c>
      <c r="H1016" s="4" t="s">
        <v>22</v>
      </c>
      <c r="I1016" s="4" t="s">
        <v>2827</v>
      </c>
      <c r="J1016" s="4" t="s">
        <v>77</v>
      </c>
      <c r="K1016" s="5">
        <v>2</v>
      </c>
      <c r="L1016" s="2" t="s">
        <v>23</v>
      </c>
      <c r="M1016" s="5">
        <v>29.78</v>
      </c>
      <c r="P1016" s="5">
        <v>59.56</v>
      </c>
      <c r="Q1016" s="1" t="s">
        <v>2828</v>
      </c>
      <c r="V1016">
        <f t="shared" si="32"/>
        <v>59.56</v>
      </c>
      <c r="W1016" s="7">
        <f t="shared" si="31"/>
        <v>5711686.8400000008</v>
      </c>
    </row>
    <row r="1017" spans="1:23" hidden="1">
      <c r="A1017" s="3">
        <v>41885.563587962963</v>
      </c>
      <c r="B1017" s="4" t="s">
        <v>2824</v>
      </c>
      <c r="C1017" s="4" t="s">
        <v>865</v>
      </c>
      <c r="D1017" s="4" t="s">
        <v>2825</v>
      </c>
      <c r="E1017" s="4" t="s">
        <v>20</v>
      </c>
      <c r="F1017" s="4" t="s">
        <v>2829</v>
      </c>
      <c r="G1017" s="4" t="s">
        <v>46</v>
      </c>
      <c r="H1017" s="4" t="s">
        <v>22</v>
      </c>
      <c r="I1017" s="4" t="s">
        <v>2830</v>
      </c>
      <c r="J1017" s="4" t="s">
        <v>77</v>
      </c>
      <c r="K1017" s="5">
        <v>1</v>
      </c>
      <c r="L1017" s="2" t="s">
        <v>23</v>
      </c>
      <c r="M1017" s="5">
        <v>36.11</v>
      </c>
      <c r="P1017" s="5">
        <v>36.11</v>
      </c>
      <c r="Q1017" s="1" t="s">
        <v>2831</v>
      </c>
      <c r="V1017">
        <f t="shared" si="32"/>
        <v>36.11</v>
      </c>
      <c r="W1017" s="7">
        <f t="shared" si="31"/>
        <v>5711722.9500000011</v>
      </c>
    </row>
    <row r="1018" spans="1:23" hidden="1">
      <c r="A1018" s="3">
        <v>41885.563599537039</v>
      </c>
      <c r="B1018" s="4" t="s">
        <v>2824</v>
      </c>
      <c r="C1018" s="4" t="s">
        <v>865</v>
      </c>
      <c r="D1018" s="4" t="s">
        <v>2825</v>
      </c>
      <c r="E1018" s="4" t="s">
        <v>20</v>
      </c>
      <c r="F1018" s="4" t="s">
        <v>2832</v>
      </c>
      <c r="G1018" s="4" t="s">
        <v>46</v>
      </c>
      <c r="H1018" s="4" t="s">
        <v>22</v>
      </c>
      <c r="I1018" s="4" t="s">
        <v>2833</v>
      </c>
      <c r="J1018" s="4" t="s">
        <v>77</v>
      </c>
      <c r="K1018" s="5">
        <v>6</v>
      </c>
      <c r="L1018" s="2" t="s">
        <v>23</v>
      </c>
      <c r="M1018" s="5">
        <v>31.69</v>
      </c>
      <c r="P1018" s="5">
        <v>190.14</v>
      </c>
      <c r="Q1018" s="1" t="s">
        <v>2834</v>
      </c>
      <c r="V1018">
        <f t="shared" si="32"/>
        <v>190.14</v>
      </c>
      <c r="W1018" s="7">
        <f t="shared" si="31"/>
        <v>5711913.0900000008</v>
      </c>
    </row>
    <row r="1019" spans="1:23" hidden="1">
      <c r="A1019" s="3">
        <v>41885.602303240739</v>
      </c>
      <c r="B1019" s="4" t="s">
        <v>2835</v>
      </c>
      <c r="C1019" s="4" t="s">
        <v>865</v>
      </c>
      <c r="D1019" s="4" t="s">
        <v>933</v>
      </c>
      <c r="E1019" s="4" t="s">
        <v>20</v>
      </c>
      <c r="F1019" s="4" t="s">
        <v>2836</v>
      </c>
      <c r="G1019" s="4" t="s">
        <v>46</v>
      </c>
      <c r="H1019" s="4" t="s">
        <v>22</v>
      </c>
      <c r="I1019" s="4" t="s">
        <v>2837</v>
      </c>
      <c r="J1019" s="4" t="s">
        <v>77</v>
      </c>
      <c r="K1019" s="5">
        <v>3</v>
      </c>
      <c r="L1019" s="2" t="s">
        <v>23</v>
      </c>
      <c r="M1019" s="5">
        <v>100.93</v>
      </c>
      <c r="P1019" s="5">
        <v>302.79000000000002</v>
      </c>
      <c r="Q1019" s="1" t="s">
        <v>2838</v>
      </c>
      <c r="V1019">
        <f t="shared" si="32"/>
        <v>302.79000000000002</v>
      </c>
      <c r="W1019" s="7">
        <f t="shared" si="31"/>
        <v>5712215.8800000008</v>
      </c>
    </row>
    <row r="1020" spans="1:23" hidden="1">
      <c r="A1020" s="3">
        <v>41885.664363425924</v>
      </c>
      <c r="B1020" s="4" t="s">
        <v>2839</v>
      </c>
      <c r="C1020" s="4" t="s">
        <v>865</v>
      </c>
      <c r="D1020" s="4" t="s">
        <v>2840</v>
      </c>
      <c r="E1020" s="4" t="s">
        <v>20</v>
      </c>
      <c r="F1020" s="4" t="s">
        <v>2841</v>
      </c>
      <c r="G1020" s="4" t="s">
        <v>46</v>
      </c>
      <c r="H1020" s="4" t="s">
        <v>22</v>
      </c>
      <c r="I1020" s="4" t="s">
        <v>2842</v>
      </c>
      <c r="J1020" s="4" t="s">
        <v>77</v>
      </c>
      <c r="K1020" s="5">
        <v>6</v>
      </c>
      <c r="L1020" s="2" t="s">
        <v>770</v>
      </c>
      <c r="M1020" s="5">
        <v>117.74</v>
      </c>
      <c r="P1020" s="5">
        <v>706.44</v>
      </c>
      <c r="Q1020" s="1" t="s">
        <v>2843</v>
      </c>
      <c r="V1020">
        <f t="shared" si="32"/>
        <v>706.44</v>
      </c>
      <c r="W1020" s="7">
        <f t="shared" si="31"/>
        <v>5712922.3200000012</v>
      </c>
    </row>
    <row r="1021" spans="1:23" hidden="1">
      <c r="A1021" s="3">
        <v>41887.429178240738</v>
      </c>
      <c r="B1021" s="4" t="s">
        <v>2844</v>
      </c>
      <c r="C1021" s="4" t="s">
        <v>64</v>
      </c>
      <c r="D1021" s="4" t="s">
        <v>2494</v>
      </c>
      <c r="E1021" s="4" t="s">
        <v>20</v>
      </c>
      <c r="F1021" s="4" t="s">
        <v>2845</v>
      </c>
      <c r="G1021" s="4" t="s">
        <v>46</v>
      </c>
      <c r="H1021" s="4" t="s">
        <v>22</v>
      </c>
      <c r="I1021" s="4" t="s">
        <v>2846</v>
      </c>
      <c r="J1021" s="4" t="s">
        <v>77</v>
      </c>
      <c r="K1021" s="5">
        <v>2</v>
      </c>
      <c r="L1021" s="2" t="s">
        <v>23</v>
      </c>
      <c r="M1021" s="5">
        <v>3.6</v>
      </c>
      <c r="P1021" s="5">
        <v>7.2</v>
      </c>
      <c r="Q1021" s="1" t="s">
        <v>2847</v>
      </c>
      <c r="V1021">
        <f t="shared" si="32"/>
        <v>7.2</v>
      </c>
      <c r="W1021" s="7">
        <f t="shared" si="31"/>
        <v>5712929.5200000014</v>
      </c>
    </row>
    <row r="1022" spans="1:23" hidden="1">
      <c r="A1022" s="3">
        <v>41887.429189814815</v>
      </c>
      <c r="B1022" s="4" t="s">
        <v>2844</v>
      </c>
      <c r="C1022" s="4" t="s">
        <v>64</v>
      </c>
      <c r="D1022" s="4" t="s">
        <v>2494</v>
      </c>
      <c r="E1022" s="4" t="s">
        <v>20</v>
      </c>
      <c r="F1022" s="4" t="s">
        <v>2556</v>
      </c>
      <c r="G1022" s="4" t="s">
        <v>46</v>
      </c>
      <c r="H1022" s="4" t="s">
        <v>22</v>
      </c>
      <c r="I1022" s="4" t="s">
        <v>2848</v>
      </c>
      <c r="J1022" s="4" t="s">
        <v>77</v>
      </c>
      <c r="K1022" s="5">
        <v>3</v>
      </c>
      <c r="L1022" s="2" t="s">
        <v>23</v>
      </c>
      <c r="M1022" s="5">
        <v>4</v>
      </c>
      <c r="P1022" s="5">
        <v>12</v>
      </c>
      <c r="Q1022" s="1" t="s">
        <v>2558</v>
      </c>
      <c r="V1022">
        <f t="shared" si="32"/>
        <v>12</v>
      </c>
      <c r="W1022" s="7">
        <f t="shared" si="31"/>
        <v>5712941.5200000014</v>
      </c>
    </row>
    <row r="1023" spans="1:23" hidden="1">
      <c r="A1023" s="3">
        <v>41887.596701388888</v>
      </c>
      <c r="B1023" s="4" t="s">
        <v>2849</v>
      </c>
      <c r="C1023" s="4" t="s">
        <v>64</v>
      </c>
      <c r="D1023" s="4" t="s">
        <v>638</v>
      </c>
      <c r="E1023" s="4" t="s">
        <v>20</v>
      </c>
      <c r="F1023" s="4" t="s">
        <v>2564</v>
      </c>
      <c r="G1023" s="4" t="s">
        <v>46</v>
      </c>
      <c r="H1023" s="4" t="s">
        <v>22</v>
      </c>
      <c r="I1023" s="4" t="s">
        <v>2850</v>
      </c>
      <c r="J1023" s="4" t="s">
        <v>77</v>
      </c>
      <c r="K1023" s="5">
        <v>6</v>
      </c>
      <c r="L1023" s="2" t="s">
        <v>23</v>
      </c>
      <c r="M1023" s="5">
        <v>8.1</v>
      </c>
      <c r="P1023" s="5">
        <v>48.6</v>
      </c>
      <c r="Q1023" s="1" t="s">
        <v>2566</v>
      </c>
      <c r="V1023">
        <f t="shared" si="32"/>
        <v>48.6</v>
      </c>
      <c r="W1023" s="7">
        <f t="shared" si="31"/>
        <v>5712990.120000001</v>
      </c>
    </row>
    <row r="1024" spans="1:23" hidden="1">
      <c r="A1024" s="3">
        <v>41887.596701388888</v>
      </c>
      <c r="B1024" s="4" t="s">
        <v>2849</v>
      </c>
      <c r="C1024" s="4" t="s">
        <v>64</v>
      </c>
      <c r="D1024" s="4" t="s">
        <v>638</v>
      </c>
      <c r="E1024" s="4" t="s">
        <v>20</v>
      </c>
      <c r="F1024" s="4" t="s">
        <v>2851</v>
      </c>
      <c r="G1024" s="4" t="s">
        <v>46</v>
      </c>
      <c r="H1024" s="4" t="s">
        <v>22</v>
      </c>
      <c r="I1024" s="4" t="s">
        <v>2852</v>
      </c>
      <c r="J1024" s="4" t="s">
        <v>77</v>
      </c>
      <c r="K1024" s="5">
        <v>2</v>
      </c>
      <c r="L1024" s="2" t="s">
        <v>23</v>
      </c>
      <c r="M1024" s="5">
        <v>8</v>
      </c>
      <c r="P1024" s="5">
        <v>16</v>
      </c>
      <c r="Q1024" s="1" t="s">
        <v>2853</v>
      </c>
      <c r="V1024">
        <f t="shared" si="32"/>
        <v>16</v>
      </c>
      <c r="W1024" s="7">
        <f t="shared" si="31"/>
        <v>5713006.120000001</v>
      </c>
    </row>
    <row r="1025" spans="1:23" hidden="1">
      <c r="A1025" s="3">
        <v>41887.596712962964</v>
      </c>
      <c r="B1025" s="4" t="s">
        <v>2849</v>
      </c>
      <c r="C1025" s="4" t="s">
        <v>64</v>
      </c>
      <c r="D1025" s="4" t="s">
        <v>638</v>
      </c>
      <c r="E1025" s="4" t="s">
        <v>20</v>
      </c>
      <c r="F1025" s="4" t="s">
        <v>2854</v>
      </c>
      <c r="G1025" s="4" t="s">
        <v>46</v>
      </c>
      <c r="H1025" s="4" t="s">
        <v>22</v>
      </c>
      <c r="I1025" s="4" t="s">
        <v>2855</v>
      </c>
      <c r="J1025" s="4" t="s">
        <v>77</v>
      </c>
      <c r="K1025" s="5">
        <v>35</v>
      </c>
      <c r="L1025" s="2" t="s">
        <v>23</v>
      </c>
      <c r="M1025" s="5">
        <v>55.03</v>
      </c>
      <c r="P1025" s="5">
        <v>1926.05</v>
      </c>
      <c r="Q1025" s="1" t="s">
        <v>2856</v>
      </c>
      <c r="V1025">
        <f t="shared" si="32"/>
        <v>1926.05</v>
      </c>
      <c r="W1025" s="7">
        <f t="shared" si="31"/>
        <v>5714932.1700000009</v>
      </c>
    </row>
    <row r="1026" spans="1:23" hidden="1">
      <c r="A1026" s="3">
        <v>41887.596736111111</v>
      </c>
      <c r="B1026" s="4" t="s">
        <v>2849</v>
      </c>
      <c r="C1026" s="4" t="s">
        <v>64</v>
      </c>
      <c r="D1026" s="4" t="s">
        <v>638</v>
      </c>
      <c r="E1026" s="4" t="s">
        <v>20</v>
      </c>
      <c r="F1026" s="4" t="s">
        <v>1917</v>
      </c>
      <c r="G1026" s="4" t="s">
        <v>46</v>
      </c>
      <c r="H1026" s="4" t="s">
        <v>22</v>
      </c>
      <c r="I1026" s="4" t="s">
        <v>2857</v>
      </c>
      <c r="J1026" s="4" t="s">
        <v>77</v>
      </c>
      <c r="K1026" s="5">
        <v>6</v>
      </c>
      <c r="L1026" s="2" t="s">
        <v>23</v>
      </c>
      <c r="M1026" s="5">
        <v>22.4</v>
      </c>
      <c r="P1026" s="5">
        <v>134.4</v>
      </c>
      <c r="Q1026" s="1" t="s">
        <v>1919</v>
      </c>
      <c r="V1026">
        <f t="shared" si="32"/>
        <v>134.4</v>
      </c>
      <c r="W1026" s="7">
        <f t="shared" si="31"/>
        <v>5715066.5700000012</v>
      </c>
    </row>
    <row r="1027" spans="1:23" hidden="1">
      <c r="A1027" s="3">
        <v>41887.596747685187</v>
      </c>
      <c r="B1027" s="4" t="s">
        <v>2849</v>
      </c>
      <c r="C1027" s="4" t="s">
        <v>64</v>
      </c>
      <c r="D1027" s="4" t="s">
        <v>638</v>
      </c>
      <c r="E1027" s="4" t="s">
        <v>20</v>
      </c>
      <c r="F1027" s="4" t="s">
        <v>1911</v>
      </c>
      <c r="G1027" s="4" t="s">
        <v>46</v>
      </c>
      <c r="H1027" s="4" t="s">
        <v>22</v>
      </c>
      <c r="I1027" s="4" t="s">
        <v>2858</v>
      </c>
      <c r="J1027" s="4" t="s">
        <v>77</v>
      </c>
      <c r="K1027" s="5">
        <v>2</v>
      </c>
      <c r="L1027" s="2" t="s">
        <v>23</v>
      </c>
      <c r="M1027" s="5">
        <v>12.69</v>
      </c>
      <c r="P1027" s="5">
        <v>25.38</v>
      </c>
      <c r="Q1027" s="1" t="s">
        <v>1913</v>
      </c>
      <c r="V1027">
        <f t="shared" si="32"/>
        <v>25.38</v>
      </c>
      <c r="W1027" s="7">
        <f t="shared" si="31"/>
        <v>5715091.9500000011</v>
      </c>
    </row>
    <row r="1028" spans="1:23" hidden="1">
      <c r="A1028" s="3">
        <v>41887.596747685187</v>
      </c>
      <c r="B1028" s="4" t="s">
        <v>2849</v>
      </c>
      <c r="C1028" s="4" t="s">
        <v>64</v>
      </c>
      <c r="D1028" s="4" t="s">
        <v>638</v>
      </c>
      <c r="E1028" s="4" t="s">
        <v>20</v>
      </c>
      <c r="F1028" s="4" t="s">
        <v>2698</v>
      </c>
      <c r="G1028" s="4" t="s">
        <v>46</v>
      </c>
      <c r="H1028" s="4" t="s">
        <v>22</v>
      </c>
      <c r="I1028" s="4" t="s">
        <v>2859</v>
      </c>
      <c r="J1028" s="4" t="s">
        <v>77</v>
      </c>
      <c r="K1028" s="5">
        <v>2</v>
      </c>
      <c r="L1028" s="2" t="s">
        <v>23</v>
      </c>
      <c r="M1028" s="5">
        <v>19.59</v>
      </c>
      <c r="P1028" s="5">
        <v>39.18</v>
      </c>
      <c r="Q1028" s="1" t="s">
        <v>2700</v>
      </c>
      <c r="V1028">
        <f t="shared" si="32"/>
        <v>39.18</v>
      </c>
      <c r="W1028" s="7">
        <f t="shared" ref="W1028:W1091" si="33">V1028+W1027</f>
        <v>5715131.1300000008</v>
      </c>
    </row>
    <row r="1029" spans="1:23" hidden="1">
      <c r="A1029" s="3">
        <v>41887.619780092595</v>
      </c>
      <c r="B1029" s="4" t="s">
        <v>2860</v>
      </c>
      <c r="C1029" s="4" t="s">
        <v>64</v>
      </c>
      <c r="D1029" s="4" t="s">
        <v>2182</v>
      </c>
      <c r="E1029" s="4" t="s">
        <v>20</v>
      </c>
      <c r="F1029" s="4" t="s">
        <v>2183</v>
      </c>
      <c r="G1029" s="4" t="s">
        <v>46</v>
      </c>
      <c r="H1029" s="4" t="s">
        <v>22</v>
      </c>
      <c r="I1029" s="4" t="s">
        <v>2861</v>
      </c>
      <c r="J1029" s="4" t="s">
        <v>77</v>
      </c>
      <c r="K1029" s="5">
        <v>1</v>
      </c>
      <c r="L1029" s="2" t="s">
        <v>23</v>
      </c>
      <c r="M1029" s="5">
        <v>57.53</v>
      </c>
      <c r="P1029" s="5">
        <v>57.53</v>
      </c>
      <c r="Q1029" s="1" t="s">
        <v>2185</v>
      </c>
      <c r="V1029">
        <f t="shared" si="32"/>
        <v>57.53</v>
      </c>
      <c r="W1029" s="7">
        <f t="shared" si="33"/>
        <v>5715188.6600000011</v>
      </c>
    </row>
    <row r="1030" spans="1:23" hidden="1">
      <c r="A1030" s="3">
        <v>41890.450509259259</v>
      </c>
      <c r="B1030" s="4" t="s">
        <v>2862</v>
      </c>
      <c r="C1030" s="4" t="s">
        <v>64</v>
      </c>
      <c r="D1030" s="4" t="s">
        <v>2863</v>
      </c>
      <c r="E1030" s="4" t="s">
        <v>20</v>
      </c>
      <c r="F1030" s="4" t="s">
        <v>2864</v>
      </c>
      <c r="G1030" s="4" t="s">
        <v>46</v>
      </c>
      <c r="H1030" s="4" t="s">
        <v>22</v>
      </c>
      <c r="I1030" s="4" t="s">
        <v>2865</v>
      </c>
      <c r="J1030" s="4" t="s">
        <v>77</v>
      </c>
      <c r="K1030" s="5">
        <v>20</v>
      </c>
      <c r="L1030" s="2" t="s">
        <v>23</v>
      </c>
      <c r="M1030" s="5">
        <v>11</v>
      </c>
      <c r="O1030" s="6">
        <v>25</v>
      </c>
      <c r="P1030" s="5">
        <v>165</v>
      </c>
      <c r="Q1030" s="1" t="s">
        <v>2866</v>
      </c>
      <c r="V1030">
        <f t="shared" ref="V1030:V1093" si="34">IF(E1030="JP",P1030/110,P1030)</f>
        <v>165</v>
      </c>
      <c r="W1030" s="7">
        <f t="shared" si="33"/>
        <v>5715353.6600000011</v>
      </c>
    </row>
    <row r="1031" spans="1:23" hidden="1">
      <c r="A1031" s="3">
        <v>41890.450543981482</v>
      </c>
      <c r="B1031" s="4" t="s">
        <v>2862</v>
      </c>
      <c r="C1031" s="4" t="s">
        <v>64</v>
      </c>
      <c r="D1031" s="4" t="s">
        <v>2863</v>
      </c>
      <c r="E1031" s="4" t="s">
        <v>20</v>
      </c>
      <c r="F1031" s="4" t="s">
        <v>2867</v>
      </c>
      <c r="G1031" s="4" t="s">
        <v>46</v>
      </c>
      <c r="H1031" s="4" t="s">
        <v>22</v>
      </c>
      <c r="I1031" s="4" t="s">
        <v>2868</v>
      </c>
      <c r="J1031" s="4" t="s">
        <v>77</v>
      </c>
      <c r="K1031" s="5">
        <v>6</v>
      </c>
      <c r="L1031" s="2" t="s">
        <v>23</v>
      </c>
      <c r="M1031" s="5">
        <v>10.5</v>
      </c>
      <c r="O1031" s="6">
        <v>25</v>
      </c>
      <c r="P1031" s="5">
        <v>47.25</v>
      </c>
      <c r="Q1031" s="1" t="s">
        <v>2869</v>
      </c>
      <c r="V1031">
        <f t="shared" si="34"/>
        <v>47.25</v>
      </c>
      <c r="W1031" s="7">
        <f t="shared" si="33"/>
        <v>5715400.9100000011</v>
      </c>
    </row>
    <row r="1032" spans="1:23" hidden="1">
      <c r="A1032" s="3">
        <v>41890.453900462962</v>
      </c>
      <c r="B1032" s="4" t="s">
        <v>2862</v>
      </c>
      <c r="C1032" s="4" t="s">
        <v>64</v>
      </c>
      <c r="D1032" s="4" t="s">
        <v>2863</v>
      </c>
      <c r="E1032" s="4" t="s">
        <v>20</v>
      </c>
      <c r="F1032" s="4" t="s">
        <v>2870</v>
      </c>
      <c r="G1032" s="4" t="s">
        <v>46</v>
      </c>
      <c r="H1032" s="4" t="s">
        <v>22</v>
      </c>
      <c r="I1032" s="4" t="s">
        <v>2871</v>
      </c>
      <c r="J1032" s="4" t="s">
        <v>77</v>
      </c>
      <c r="K1032" s="5">
        <v>1</v>
      </c>
      <c r="L1032" s="2" t="s">
        <v>23</v>
      </c>
      <c r="M1032" s="5">
        <v>105</v>
      </c>
      <c r="O1032" s="6">
        <v>25</v>
      </c>
      <c r="P1032" s="5">
        <v>78.75</v>
      </c>
      <c r="Q1032" s="1" t="s">
        <v>2872</v>
      </c>
      <c r="V1032">
        <f t="shared" si="34"/>
        <v>78.75</v>
      </c>
      <c r="W1032" s="7">
        <f t="shared" si="33"/>
        <v>5715479.6600000011</v>
      </c>
    </row>
    <row r="1033" spans="1:23" hidden="1">
      <c r="A1033" s="3">
        <v>41890.453912037039</v>
      </c>
      <c r="B1033" s="4" t="s">
        <v>2862</v>
      </c>
      <c r="C1033" s="4" t="s">
        <v>64</v>
      </c>
      <c r="D1033" s="4" t="s">
        <v>2863</v>
      </c>
      <c r="E1033" s="4" t="s">
        <v>20</v>
      </c>
      <c r="F1033" s="4" t="s">
        <v>2873</v>
      </c>
      <c r="G1033" s="4" t="s">
        <v>46</v>
      </c>
      <c r="H1033" s="4" t="s">
        <v>22</v>
      </c>
      <c r="I1033" s="4" t="s">
        <v>2874</v>
      </c>
      <c r="J1033" s="4" t="s">
        <v>77</v>
      </c>
      <c r="K1033" s="5">
        <v>1</v>
      </c>
      <c r="L1033" s="2" t="s">
        <v>23</v>
      </c>
      <c r="M1033" s="5">
        <v>22</v>
      </c>
      <c r="O1033" s="6">
        <v>25</v>
      </c>
      <c r="P1033" s="5">
        <v>16.5</v>
      </c>
      <c r="Q1033" s="1" t="s">
        <v>2875</v>
      </c>
      <c r="V1033">
        <f t="shared" si="34"/>
        <v>16.5</v>
      </c>
      <c r="W1033" s="7">
        <f t="shared" si="33"/>
        <v>5715496.1600000011</v>
      </c>
    </row>
    <row r="1034" spans="1:23" hidden="1">
      <c r="A1034" s="3">
        <v>41890.453912037039</v>
      </c>
      <c r="B1034" s="4" t="s">
        <v>2862</v>
      </c>
      <c r="C1034" s="4" t="s">
        <v>64</v>
      </c>
      <c r="D1034" s="4" t="s">
        <v>2863</v>
      </c>
      <c r="E1034" s="4" t="s">
        <v>20</v>
      </c>
      <c r="F1034" s="4" t="s">
        <v>2876</v>
      </c>
      <c r="G1034" s="4" t="s">
        <v>46</v>
      </c>
      <c r="H1034" s="4" t="s">
        <v>22</v>
      </c>
      <c r="I1034" s="4" t="s">
        <v>2877</v>
      </c>
      <c r="J1034" s="4" t="s">
        <v>77</v>
      </c>
      <c r="K1034" s="5">
        <v>2</v>
      </c>
      <c r="L1034" s="2" t="s">
        <v>23</v>
      </c>
      <c r="M1034" s="5">
        <v>31</v>
      </c>
      <c r="O1034" s="6">
        <v>25</v>
      </c>
      <c r="P1034" s="5">
        <v>46.5</v>
      </c>
      <c r="Q1034" s="1" t="s">
        <v>2878</v>
      </c>
      <c r="V1034">
        <f t="shared" si="34"/>
        <v>46.5</v>
      </c>
      <c r="W1034" s="7">
        <f t="shared" si="33"/>
        <v>5715542.6600000011</v>
      </c>
    </row>
    <row r="1035" spans="1:23" hidden="1">
      <c r="A1035" s="3">
        <v>41890.454513888886</v>
      </c>
      <c r="B1035" s="4" t="s">
        <v>2862</v>
      </c>
      <c r="C1035" s="4" t="s">
        <v>64</v>
      </c>
      <c r="D1035" s="4" t="s">
        <v>2863</v>
      </c>
      <c r="E1035" s="4" t="s">
        <v>20</v>
      </c>
      <c r="F1035" s="4" t="s">
        <v>2346</v>
      </c>
      <c r="G1035" s="4" t="s">
        <v>46</v>
      </c>
      <c r="H1035" s="4" t="s">
        <v>22</v>
      </c>
      <c r="I1035" s="4" t="s">
        <v>2879</v>
      </c>
      <c r="J1035" s="4" t="s">
        <v>77</v>
      </c>
      <c r="K1035" s="5">
        <v>2</v>
      </c>
      <c r="L1035" s="2" t="s">
        <v>23</v>
      </c>
      <c r="M1035" s="5">
        <v>14</v>
      </c>
      <c r="O1035" s="6">
        <v>25</v>
      </c>
      <c r="P1035" s="5">
        <v>21</v>
      </c>
      <c r="Q1035" s="1" t="s">
        <v>2348</v>
      </c>
      <c r="V1035">
        <f t="shared" si="34"/>
        <v>21</v>
      </c>
      <c r="W1035" s="7">
        <f t="shared" si="33"/>
        <v>5715563.6600000011</v>
      </c>
    </row>
    <row r="1036" spans="1:23" hidden="1">
      <c r="A1036" s="3">
        <v>41890.47078703704</v>
      </c>
      <c r="B1036" s="4" t="s">
        <v>2880</v>
      </c>
      <c r="C1036" s="4" t="s">
        <v>64</v>
      </c>
      <c r="D1036" s="4" t="s">
        <v>638</v>
      </c>
      <c r="E1036" s="4" t="s">
        <v>20</v>
      </c>
      <c r="F1036" s="4" t="s">
        <v>1914</v>
      </c>
      <c r="G1036" s="4" t="s">
        <v>46</v>
      </c>
      <c r="H1036" s="4" t="s">
        <v>22</v>
      </c>
      <c r="I1036" s="4" t="s">
        <v>2881</v>
      </c>
      <c r="J1036" s="4" t="s">
        <v>77</v>
      </c>
      <c r="K1036" s="5">
        <v>6</v>
      </c>
      <c r="L1036" s="2" t="s">
        <v>23</v>
      </c>
      <c r="M1036" s="5">
        <v>17.97</v>
      </c>
      <c r="P1036" s="5">
        <v>107.82</v>
      </c>
      <c r="Q1036" s="1" t="s">
        <v>1916</v>
      </c>
      <c r="V1036">
        <f t="shared" si="34"/>
        <v>107.82</v>
      </c>
      <c r="W1036" s="7">
        <f t="shared" si="33"/>
        <v>5715671.4800000014</v>
      </c>
    </row>
    <row r="1037" spans="1:23" hidden="1">
      <c r="A1037" s="3">
        <v>41890.47078703704</v>
      </c>
      <c r="B1037" s="4" t="s">
        <v>2880</v>
      </c>
      <c r="C1037" s="4" t="s">
        <v>64</v>
      </c>
      <c r="D1037" s="4" t="s">
        <v>638</v>
      </c>
      <c r="E1037" s="4" t="s">
        <v>20</v>
      </c>
      <c r="F1037" s="4" t="s">
        <v>2334</v>
      </c>
      <c r="G1037" s="4" t="s">
        <v>46</v>
      </c>
      <c r="H1037" s="4" t="s">
        <v>22</v>
      </c>
      <c r="I1037" s="4" t="s">
        <v>2882</v>
      </c>
      <c r="J1037" s="4" t="s">
        <v>77</v>
      </c>
      <c r="K1037" s="5">
        <v>6</v>
      </c>
      <c r="L1037" s="2" t="s">
        <v>23</v>
      </c>
      <c r="M1037" s="5">
        <v>23</v>
      </c>
      <c r="P1037" s="5">
        <v>138</v>
      </c>
      <c r="Q1037" s="1" t="s">
        <v>2336</v>
      </c>
      <c r="V1037">
        <f t="shared" si="34"/>
        <v>138</v>
      </c>
      <c r="W1037" s="7">
        <f t="shared" si="33"/>
        <v>5715809.4800000014</v>
      </c>
    </row>
    <row r="1038" spans="1:23" hidden="1">
      <c r="A1038" s="3">
        <v>41890.47079861111</v>
      </c>
      <c r="B1038" s="4" t="s">
        <v>2880</v>
      </c>
      <c r="C1038" s="4" t="s">
        <v>64</v>
      </c>
      <c r="D1038" s="4" t="s">
        <v>638</v>
      </c>
      <c r="E1038" s="4" t="s">
        <v>20</v>
      </c>
      <c r="F1038" s="4" t="s">
        <v>1911</v>
      </c>
      <c r="G1038" s="4" t="s">
        <v>46</v>
      </c>
      <c r="H1038" s="4" t="s">
        <v>22</v>
      </c>
      <c r="I1038" s="4" t="s">
        <v>2883</v>
      </c>
      <c r="J1038" s="4" t="s">
        <v>77</v>
      </c>
      <c r="K1038" s="5">
        <v>2</v>
      </c>
      <c r="L1038" s="2" t="s">
        <v>23</v>
      </c>
      <c r="M1038" s="5">
        <v>12.69</v>
      </c>
      <c r="P1038" s="5">
        <v>25.38</v>
      </c>
      <c r="Q1038" s="1" t="s">
        <v>1913</v>
      </c>
      <c r="V1038">
        <f t="shared" si="34"/>
        <v>25.38</v>
      </c>
      <c r="W1038" s="7">
        <f t="shared" si="33"/>
        <v>5715834.8600000013</v>
      </c>
    </row>
    <row r="1039" spans="1:23" hidden="1">
      <c r="A1039" s="3">
        <v>41890.470821759256</v>
      </c>
      <c r="B1039" s="4" t="s">
        <v>2880</v>
      </c>
      <c r="C1039" s="4" t="s">
        <v>64</v>
      </c>
      <c r="D1039" s="4" t="s">
        <v>638</v>
      </c>
      <c r="E1039" s="4" t="s">
        <v>20</v>
      </c>
      <c r="F1039" s="4" t="s">
        <v>642</v>
      </c>
      <c r="G1039" s="4" t="s">
        <v>46</v>
      </c>
      <c r="H1039" s="4" t="s">
        <v>22</v>
      </c>
      <c r="I1039" s="4" t="s">
        <v>2884</v>
      </c>
      <c r="J1039" s="4" t="s">
        <v>77</v>
      </c>
      <c r="K1039" s="5">
        <v>2</v>
      </c>
      <c r="L1039" s="2" t="s">
        <v>23</v>
      </c>
      <c r="M1039" s="5">
        <v>12.69</v>
      </c>
      <c r="P1039" s="5">
        <v>25.38</v>
      </c>
      <c r="Q1039" s="1" t="s">
        <v>644</v>
      </c>
      <c r="V1039">
        <f t="shared" si="34"/>
        <v>25.38</v>
      </c>
      <c r="W1039" s="7">
        <f t="shared" si="33"/>
        <v>5715860.2400000012</v>
      </c>
    </row>
    <row r="1040" spans="1:23" hidden="1">
      <c r="A1040" s="3">
        <v>41891.628252314818</v>
      </c>
      <c r="B1040" s="4" t="s">
        <v>2885</v>
      </c>
      <c r="C1040" s="4" t="s">
        <v>64</v>
      </c>
      <c r="D1040" s="4" t="s">
        <v>1024</v>
      </c>
      <c r="E1040" s="4" t="s">
        <v>20</v>
      </c>
      <c r="F1040" s="4" t="s">
        <v>1025</v>
      </c>
      <c r="G1040" s="4" t="s">
        <v>46</v>
      </c>
      <c r="H1040" s="4" t="s">
        <v>22</v>
      </c>
      <c r="I1040" s="4" t="s">
        <v>2886</v>
      </c>
      <c r="J1040" s="4" t="s">
        <v>77</v>
      </c>
      <c r="K1040" s="5">
        <v>40</v>
      </c>
      <c r="L1040" s="2" t="s">
        <v>23</v>
      </c>
      <c r="M1040" s="5">
        <v>2.95</v>
      </c>
      <c r="P1040" s="5">
        <v>118</v>
      </c>
      <c r="Q1040" s="1" t="s">
        <v>1027</v>
      </c>
      <c r="V1040">
        <f t="shared" si="34"/>
        <v>118</v>
      </c>
      <c r="W1040" s="7">
        <f t="shared" si="33"/>
        <v>5715978.2400000012</v>
      </c>
    </row>
    <row r="1041" spans="1:23" hidden="1">
      <c r="A1041" s="3">
        <v>41891.628263888888</v>
      </c>
      <c r="B1041" s="4" t="s">
        <v>2885</v>
      </c>
      <c r="C1041" s="4" t="s">
        <v>64</v>
      </c>
      <c r="D1041" s="4" t="s">
        <v>1024</v>
      </c>
      <c r="E1041" s="4" t="s">
        <v>20</v>
      </c>
      <c r="F1041" s="4" t="s">
        <v>2887</v>
      </c>
      <c r="G1041" s="4" t="s">
        <v>46</v>
      </c>
      <c r="H1041" s="4" t="s">
        <v>22</v>
      </c>
      <c r="I1041" s="4" t="s">
        <v>2888</v>
      </c>
      <c r="J1041" s="4" t="s">
        <v>77</v>
      </c>
      <c r="K1041" s="5">
        <v>12</v>
      </c>
      <c r="L1041" s="2" t="s">
        <v>23</v>
      </c>
      <c r="M1041" s="5">
        <v>6.5</v>
      </c>
      <c r="P1041" s="5">
        <v>78</v>
      </c>
      <c r="Q1041" s="1" t="s">
        <v>2889</v>
      </c>
      <c r="V1041">
        <f t="shared" si="34"/>
        <v>78</v>
      </c>
      <c r="W1041" s="7">
        <f t="shared" si="33"/>
        <v>5716056.2400000012</v>
      </c>
    </row>
    <row r="1042" spans="1:23" hidden="1">
      <c r="A1042" s="3">
        <v>41891.628263888888</v>
      </c>
      <c r="B1042" s="4" t="s">
        <v>2885</v>
      </c>
      <c r="C1042" s="4" t="s">
        <v>64</v>
      </c>
      <c r="D1042" s="4" t="s">
        <v>1024</v>
      </c>
      <c r="E1042" s="4" t="s">
        <v>20</v>
      </c>
      <c r="F1042" s="4" t="s">
        <v>2890</v>
      </c>
      <c r="G1042" s="4" t="s">
        <v>46</v>
      </c>
      <c r="H1042" s="4" t="s">
        <v>22</v>
      </c>
      <c r="I1042" s="4" t="s">
        <v>2891</v>
      </c>
      <c r="J1042" s="4" t="s">
        <v>77</v>
      </c>
      <c r="K1042" s="5">
        <v>2</v>
      </c>
      <c r="L1042" s="2" t="s">
        <v>23</v>
      </c>
      <c r="M1042" s="5">
        <v>9.26</v>
      </c>
      <c r="P1042" s="5">
        <v>18.52</v>
      </c>
      <c r="Q1042" s="1" t="s">
        <v>2892</v>
      </c>
      <c r="V1042">
        <f t="shared" si="34"/>
        <v>18.52</v>
      </c>
      <c r="W1042" s="7">
        <f t="shared" si="33"/>
        <v>5716074.7600000007</v>
      </c>
    </row>
    <row r="1043" spans="1:23" hidden="1">
      <c r="A1043" s="3">
        <v>41891.628969907404</v>
      </c>
      <c r="B1043" s="4" t="s">
        <v>2885</v>
      </c>
      <c r="C1043" s="4" t="s">
        <v>64</v>
      </c>
      <c r="D1043" s="4" t="s">
        <v>1024</v>
      </c>
      <c r="E1043" s="4" t="s">
        <v>20</v>
      </c>
      <c r="F1043" s="4" t="s">
        <v>2893</v>
      </c>
      <c r="G1043" s="4" t="s">
        <v>46</v>
      </c>
      <c r="H1043" s="4" t="s">
        <v>22</v>
      </c>
      <c r="I1043" s="4" t="s">
        <v>2894</v>
      </c>
      <c r="J1043" s="4" t="s">
        <v>77</v>
      </c>
      <c r="K1043" s="5">
        <v>24</v>
      </c>
      <c r="L1043" s="2" t="s">
        <v>23</v>
      </c>
      <c r="M1043" s="5">
        <v>3.54</v>
      </c>
      <c r="P1043" s="5">
        <v>84.96</v>
      </c>
      <c r="Q1043" s="1" t="s">
        <v>2895</v>
      </c>
      <c r="V1043">
        <f t="shared" si="34"/>
        <v>84.96</v>
      </c>
      <c r="W1043" s="7">
        <f t="shared" si="33"/>
        <v>5716159.7200000007</v>
      </c>
    </row>
    <row r="1044" spans="1:23" hidden="1">
      <c r="A1044" s="3">
        <v>41891.749386574076</v>
      </c>
      <c r="B1044" s="4" t="s">
        <v>2896</v>
      </c>
      <c r="C1044" s="4" t="s">
        <v>64</v>
      </c>
      <c r="D1044" s="4" t="s">
        <v>943</v>
      </c>
      <c r="E1044" s="4" t="s">
        <v>20</v>
      </c>
      <c r="F1044" s="4" t="s">
        <v>2897</v>
      </c>
      <c r="G1044" s="4" t="s">
        <v>46</v>
      </c>
      <c r="H1044" s="4" t="s">
        <v>22</v>
      </c>
      <c r="I1044" s="4" t="s">
        <v>2898</v>
      </c>
      <c r="J1044" s="4" t="s">
        <v>77</v>
      </c>
      <c r="K1044" s="5">
        <v>1</v>
      </c>
      <c r="L1044" s="2" t="s">
        <v>23</v>
      </c>
      <c r="M1044" s="5">
        <v>155</v>
      </c>
      <c r="P1044" s="5">
        <v>155</v>
      </c>
      <c r="Q1044" s="1" t="s">
        <v>2789</v>
      </c>
      <c r="V1044">
        <f t="shared" si="34"/>
        <v>155</v>
      </c>
      <c r="W1044" s="7">
        <f t="shared" si="33"/>
        <v>5716314.7200000007</v>
      </c>
    </row>
    <row r="1045" spans="1:23" hidden="1">
      <c r="A1045" s="3">
        <v>41891.749398148146</v>
      </c>
      <c r="B1045" s="4" t="s">
        <v>2896</v>
      </c>
      <c r="C1045" s="4" t="s">
        <v>64</v>
      </c>
      <c r="D1045" s="4" t="s">
        <v>943</v>
      </c>
      <c r="E1045" s="4" t="s">
        <v>20</v>
      </c>
      <c r="F1045" s="4" t="s">
        <v>2899</v>
      </c>
      <c r="G1045" s="4" t="s">
        <v>46</v>
      </c>
      <c r="H1045" s="4" t="s">
        <v>22</v>
      </c>
      <c r="I1045" s="4" t="s">
        <v>2900</v>
      </c>
      <c r="J1045" s="4" t="s">
        <v>77</v>
      </c>
      <c r="K1045" s="5">
        <v>2</v>
      </c>
      <c r="L1045" s="2" t="s">
        <v>23</v>
      </c>
      <c r="M1045" s="5">
        <v>490</v>
      </c>
      <c r="P1045" s="5">
        <v>980</v>
      </c>
      <c r="Q1045" s="1" t="s">
        <v>2901</v>
      </c>
      <c r="V1045">
        <f t="shared" si="34"/>
        <v>980</v>
      </c>
      <c r="W1045" s="7">
        <f t="shared" si="33"/>
        <v>5717294.7200000007</v>
      </c>
    </row>
    <row r="1046" spans="1:23" hidden="1">
      <c r="A1046" s="3">
        <v>41891.749409722222</v>
      </c>
      <c r="B1046" s="4" t="s">
        <v>2896</v>
      </c>
      <c r="C1046" s="4" t="s">
        <v>64</v>
      </c>
      <c r="D1046" s="4" t="s">
        <v>943</v>
      </c>
      <c r="E1046" s="4" t="s">
        <v>20</v>
      </c>
      <c r="F1046" s="4" t="s">
        <v>2902</v>
      </c>
      <c r="G1046" s="4" t="s">
        <v>46</v>
      </c>
      <c r="H1046" s="4" t="s">
        <v>22</v>
      </c>
      <c r="I1046" s="4" t="s">
        <v>2903</v>
      </c>
      <c r="J1046" s="4" t="s">
        <v>77</v>
      </c>
      <c r="K1046" s="5">
        <v>5</v>
      </c>
      <c r="L1046" s="2" t="s">
        <v>23</v>
      </c>
      <c r="M1046" s="5">
        <v>37.5</v>
      </c>
      <c r="P1046" s="5">
        <v>187.5</v>
      </c>
      <c r="Q1046" s="1" t="s">
        <v>2904</v>
      </c>
      <c r="V1046">
        <f t="shared" si="34"/>
        <v>187.5</v>
      </c>
      <c r="W1046" s="7">
        <f t="shared" si="33"/>
        <v>5717482.2200000007</v>
      </c>
    </row>
    <row r="1047" spans="1:23" hidden="1">
      <c r="A1047" s="3">
        <v>41891.749421296299</v>
      </c>
      <c r="B1047" s="4" t="s">
        <v>2896</v>
      </c>
      <c r="C1047" s="4" t="s">
        <v>64</v>
      </c>
      <c r="D1047" s="4" t="s">
        <v>943</v>
      </c>
      <c r="E1047" s="4" t="s">
        <v>20</v>
      </c>
      <c r="F1047" s="4" t="s">
        <v>2905</v>
      </c>
      <c r="G1047" s="4" t="s">
        <v>46</v>
      </c>
      <c r="H1047" s="4" t="s">
        <v>22</v>
      </c>
      <c r="I1047" s="4" t="s">
        <v>2906</v>
      </c>
      <c r="J1047" s="4" t="s">
        <v>77</v>
      </c>
      <c r="K1047" s="5">
        <v>1</v>
      </c>
      <c r="L1047" s="2" t="s">
        <v>23</v>
      </c>
      <c r="M1047" s="5">
        <v>205</v>
      </c>
      <c r="P1047" s="5">
        <v>205</v>
      </c>
      <c r="Q1047" s="1" t="s">
        <v>2907</v>
      </c>
      <c r="V1047">
        <f t="shared" si="34"/>
        <v>205</v>
      </c>
      <c r="W1047" s="7">
        <f t="shared" si="33"/>
        <v>5717687.2200000007</v>
      </c>
    </row>
    <row r="1048" spans="1:23" hidden="1">
      <c r="A1048" s="3">
        <v>41893.624618055554</v>
      </c>
      <c r="B1048" s="4" t="s">
        <v>2908</v>
      </c>
      <c r="C1048" s="4" t="s">
        <v>59</v>
      </c>
      <c r="D1048" s="4" t="s">
        <v>1262</v>
      </c>
      <c r="E1048" s="4" t="s">
        <v>20</v>
      </c>
      <c r="F1048" s="4" t="s">
        <v>1263</v>
      </c>
      <c r="H1048" s="4" t="s">
        <v>22</v>
      </c>
      <c r="I1048" s="4" t="s">
        <v>2909</v>
      </c>
      <c r="K1048" s="5">
        <v>8</v>
      </c>
      <c r="L1048" s="2" t="s">
        <v>23</v>
      </c>
      <c r="M1048" s="5">
        <v>2085</v>
      </c>
      <c r="P1048" s="5">
        <v>16680</v>
      </c>
      <c r="Q1048" s="1" t="s">
        <v>1265</v>
      </c>
      <c r="V1048">
        <f t="shared" si="34"/>
        <v>16680</v>
      </c>
      <c r="W1048" s="7">
        <f t="shared" si="33"/>
        <v>5734367.2200000007</v>
      </c>
    </row>
    <row r="1049" spans="1:23" hidden="1">
      <c r="A1049" s="3">
        <v>41893.633900462963</v>
      </c>
      <c r="B1049" s="4" t="s">
        <v>2910</v>
      </c>
      <c r="C1049" s="4" t="s">
        <v>59</v>
      </c>
      <c r="D1049" s="4" t="s">
        <v>1262</v>
      </c>
      <c r="E1049" s="4" t="s">
        <v>20</v>
      </c>
      <c r="F1049" s="4" t="s">
        <v>1263</v>
      </c>
      <c r="H1049" s="4" t="s">
        <v>22</v>
      </c>
      <c r="I1049" s="4" t="s">
        <v>2911</v>
      </c>
      <c r="K1049" s="5">
        <v>8</v>
      </c>
      <c r="L1049" s="2" t="s">
        <v>23</v>
      </c>
      <c r="M1049" s="5">
        <v>2670</v>
      </c>
      <c r="P1049" s="5">
        <v>21360</v>
      </c>
      <c r="Q1049" s="1" t="s">
        <v>1265</v>
      </c>
      <c r="V1049">
        <f t="shared" si="34"/>
        <v>21360</v>
      </c>
      <c r="W1049" s="7">
        <f t="shared" si="33"/>
        <v>5755727.2200000007</v>
      </c>
    </row>
    <row r="1050" spans="1:23" hidden="1">
      <c r="A1050" s="3">
        <v>41893.689282407409</v>
      </c>
      <c r="B1050" s="4" t="s">
        <v>2912</v>
      </c>
      <c r="C1050" s="4" t="s">
        <v>64</v>
      </c>
      <c r="D1050" s="4" t="s">
        <v>776</v>
      </c>
      <c r="E1050" s="4" t="s">
        <v>20</v>
      </c>
      <c r="F1050" s="4" t="s">
        <v>2913</v>
      </c>
      <c r="G1050" s="4" t="s">
        <v>46</v>
      </c>
      <c r="H1050" s="4" t="s">
        <v>22</v>
      </c>
      <c r="I1050" s="4" t="s">
        <v>2914</v>
      </c>
      <c r="J1050" s="4" t="s">
        <v>77</v>
      </c>
      <c r="K1050" s="5">
        <v>1</v>
      </c>
      <c r="L1050" s="2" t="s">
        <v>23</v>
      </c>
      <c r="M1050" s="5">
        <v>160</v>
      </c>
      <c r="O1050" s="6">
        <v>25</v>
      </c>
      <c r="P1050" s="5">
        <v>120</v>
      </c>
      <c r="Q1050" s="1" t="s">
        <v>2915</v>
      </c>
      <c r="V1050">
        <f t="shared" si="34"/>
        <v>120</v>
      </c>
      <c r="W1050" s="7">
        <f t="shared" si="33"/>
        <v>5755847.2200000007</v>
      </c>
    </row>
    <row r="1051" spans="1:23" hidden="1">
      <c r="A1051" s="3">
        <v>41894.411828703705</v>
      </c>
      <c r="B1051" s="4" t="s">
        <v>2916</v>
      </c>
      <c r="C1051" s="4" t="s">
        <v>64</v>
      </c>
      <c r="D1051" s="4" t="s">
        <v>1474</v>
      </c>
      <c r="E1051" s="4" t="s">
        <v>20</v>
      </c>
      <c r="F1051" s="4" t="s">
        <v>2917</v>
      </c>
      <c r="G1051" s="4" t="s">
        <v>46</v>
      </c>
      <c r="H1051" s="4" t="s">
        <v>22</v>
      </c>
      <c r="I1051" s="4" t="s">
        <v>2918</v>
      </c>
      <c r="J1051" s="4" t="s">
        <v>77</v>
      </c>
      <c r="K1051" s="5">
        <v>1</v>
      </c>
      <c r="L1051" s="2" t="s">
        <v>23</v>
      </c>
      <c r="M1051" s="5">
        <v>580</v>
      </c>
      <c r="P1051" s="5">
        <v>580</v>
      </c>
      <c r="Q1051" s="1" t="s">
        <v>2919</v>
      </c>
      <c r="V1051">
        <f t="shared" si="34"/>
        <v>580</v>
      </c>
      <c r="W1051" s="7">
        <f t="shared" si="33"/>
        <v>5756427.2200000007</v>
      </c>
    </row>
    <row r="1052" spans="1:23" hidden="1">
      <c r="A1052" s="3">
        <v>41894.659085648149</v>
      </c>
      <c r="B1052" s="4" t="s">
        <v>2920</v>
      </c>
      <c r="C1052" s="4" t="s">
        <v>64</v>
      </c>
      <c r="D1052" s="4" t="s">
        <v>2241</v>
      </c>
      <c r="E1052" s="4" t="s">
        <v>20</v>
      </c>
      <c r="F1052" s="4" t="s">
        <v>2921</v>
      </c>
      <c r="G1052" s="4" t="s">
        <v>46</v>
      </c>
      <c r="H1052" s="4" t="s">
        <v>22</v>
      </c>
      <c r="I1052" s="4" t="s">
        <v>2922</v>
      </c>
      <c r="J1052" s="4" t="s">
        <v>77</v>
      </c>
      <c r="K1052" s="5">
        <v>6</v>
      </c>
      <c r="L1052" s="2" t="s">
        <v>23</v>
      </c>
      <c r="M1052" s="5">
        <v>12.5</v>
      </c>
      <c r="P1052" s="5">
        <v>75</v>
      </c>
      <c r="Q1052" s="1" t="s">
        <v>2923</v>
      </c>
      <c r="V1052">
        <f t="shared" si="34"/>
        <v>75</v>
      </c>
      <c r="W1052" s="7">
        <f t="shared" si="33"/>
        <v>5756502.2200000007</v>
      </c>
    </row>
    <row r="1053" spans="1:23" hidden="1">
      <c r="A1053" s="3">
        <v>41894.659097222226</v>
      </c>
      <c r="B1053" s="4" t="s">
        <v>2920</v>
      </c>
      <c r="C1053" s="4" t="s">
        <v>64</v>
      </c>
      <c r="D1053" s="4" t="s">
        <v>2241</v>
      </c>
      <c r="E1053" s="4" t="s">
        <v>20</v>
      </c>
      <c r="F1053" s="4" t="s">
        <v>2924</v>
      </c>
      <c r="G1053" s="4" t="s">
        <v>46</v>
      </c>
      <c r="H1053" s="4" t="s">
        <v>22</v>
      </c>
      <c r="I1053" s="4" t="s">
        <v>2925</v>
      </c>
      <c r="J1053" s="4" t="s">
        <v>77</v>
      </c>
      <c r="K1053" s="5">
        <v>4</v>
      </c>
      <c r="L1053" s="2" t="s">
        <v>23</v>
      </c>
      <c r="M1053" s="5">
        <v>29.5</v>
      </c>
      <c r="P1053" s="5">
        <v>118</v>
      </c>
      <c r="Q1053" s="1" t="s">
        <v>2926</v>
      </c>
      <c r="V1053">
        <f t="shared" si="34"/>
        <v>118</v>
      </c>
      <c r="W1053" s="7">
        <f t="shared" si="33"/>
        <v>5756620.2200000007</v>
      </c>
    </row>
    <row r="1054" spans="1:23" hidden="1">
      <c r="A1054" s="3">
        <v>41894.659108796295</v>
      </c>
      <c r="B1054" s="4" t="s">
        <v>2920</v>
      </c>
      <c r="C1054" s="4" t="s">
        <v>64</v>
      </c>
      <c r="D1054" s="4" t="s">
        <v>2241</v>
      </c>
      <c r="E1054" s="4" t="s">
        <v>20</v>
      </c>
      <c r="F1054" s="4" t="s">
        <v>2927</v>
      </c>
      <c r="G1054" s="4" t="s">
        <v>46</v>
      </c>
      <c r="H1054" s="4" t="s">
        <v>22</v>
      </c>
      <c r="I1054" s="4" t="s">
        <v>2928</v>
      </c>
      <c r="J1054" s="4" t="s">
        <v>77</v>
      </c>
      <c r="K1054" s="5">
        <v>4</v>
      </c>
      <c r="L1054" s="2" t="s">
        <v>23</v>
      </c>
      <c r="M1054" s="5">
        <v>29.8</v>
      </c>
      <c r="P1054" s="5">
        <v>119.2</v>
      </c>
      <c r="Q1054" s="1" t="s">
        <v>2929</v>
      </c>
      <c r="V1054">
        <f t="shared" si="34"/>
        <v>119.2</v>
      </c>
      <c r="W1054" s="7">
        <f t="shared" si="33"/>
        <v>5756739.4200000009</v>
      </c>
    </row>
    <row r="1055" spans="1:23" hidden="1">
      <c r="A1055" s="3">
        <v>41894.659120370372</v>
      </c>
      <c r="B1055" s="4" t="s">
        <v>2920</v>
      </c>
      <c r="C1055" s="4" t="s">
        <v>64</v>
      </c>
      <c r="D1055" s="4" t="s">
        <v>2241</v>
      </c>
      <c r="E1055" s="4" t="s">
        <v>20</v>
      </c>
      <c r="F1055" s="4" t="s">
        <v>2930</v>
      </c>
      <c r="G1055" s="4" t="s">
        <v>46</v>
      </c>
      <c r="H1055" s="4" t="s">
        <v>22</v>
      </c>
      <c r="I1055" s="4" t="s">
        <v>2931</v>
      </c>
      <c r="J1055" s="4" t="s">
        <v>77</v>
      </c>
      <c r="K1055" s="5">
        <v>6</v>
      </c>
      <c r="L1055" s="2" t="s">
        <v>23</v>
      </c>
      <c r="M1055" s="5">
        <v>11.5</v>
      </c>
      <c r="P1055" s="5">
        <v>69</v>
      </c>
      <c r="Q1055" s="1" t="s">
        <v>2932</v>
      </c>
      <c r="V1055">
        <f t="shared" si="34"/>
        <v>69</v>
      </c>
      <c r="W1055" s="7">
        <f t="shared" si="33"/>
        <v>5756808.4200000009</v>
      </c>
    </row>
    <row r="1056" spans="1:23" hidden="1">
      <c r="A1056" s="3">
        <v>41894.66302083333</v>
      </c>
      <c r="B1056" s="4" t="s">
        <v>2933</v>
      </c>
      <c r="C1056" s="4" t="s">
        <v>64</v>
      </c>
      <c r="D1056" s="4" t="s">
        <v>1024</v>
      </c>
      <c r="E1056" s="4" t="s">
        <v>20</v>
      </c>
      <c r="F1056" s="4" t="s">
        <v>2934</v>
      </c>
      <c r="G1056" s="4" t="s">
        <v>46</v>
      </c>
      <c r="H1056" s="4" t="s">
        <v>22</v>
      </c>
      <c r="I1056" s="4" t="s">
        <v>2935</v>
      </c>
      <c r="J1056" s="4" t="s">
        <v>77</v>
      </c>
      <c r="K1056" s="5">
        <v>24</v>
      </c>
      <c r="L1056" s="2" t="s">
        <v>23</v>
      </c>
      <c r="M1056" s="5">
        <v>5.09</v>
      </c>
      <c r="P1056" s="5">
        <v>122.16</v>
      </c>
      <c r="Q1056" s="1" t="s">
        <v>2936</v>
      </c>
      <c r="V1056">
        <f t="shared" si="34"/>
        <v>122.16</v>
      </c>
      <c r="W1056" s="7">
        <f t="shared" si="33"/>
        <v>5756930.580000001</v>
      </c>
    </row>
    <row r="1057" spans="1:23" hidden="1">
      <c r="A1057" s="3">
        <v>41894.668333333335</v>
      </c>
      <c r="B1057" s="4" t="s">
        <v>2937</v>
      </c>
      <c r="C1057" s="4" t="s">
        <v>64</v>
      </c>
      <c r="D1057" s="4" t="s">
        <v>2938</v>
      </c>
      <c r="E1057" s="4" t="s">
        <v>20</v>
      </c>
      <c r="F1057" s="4" t="s">
        <v>2939</v>
      </c>
      <c r="G1057" s="4" t="s">
        <v>46</v>
      </c>
      <c r="H1057" s="4" t="s">
        <v>22</v>
      </c>
      <c r="I1057" s="4" t="s">
        <v>2940</v>
      </c>
      <c r="J1057" s="4" t="s">
        <v>77</v>
      </c>
      <c r="K1057" s="5">
        <v>8</v>
      </c>
      <c r="L1057" s="2" t="s">
        <v>23</v>
      </c>
      <c r="M1057" s="5">
        <v>9.44</v>
      </c>
      <c r="P1057" s="5">
        <v>75.52</v>
      </c>
      <c r="Q1057" s="1" t="s">
        <v>2941</v>
      </c>
      <c r="V1057">
        <f t="shared" si="34"/>
        <v>75.52</v>
      </c>
      <c r="W1057" s="7">
        <f t="shared" si="33"/>
        <v>5757006.1000000006</v>
      </c>
    </row>
    <row r="1058" spans="1:23" hidden="1">
      <c r="A1058" s="3">
        <v>41894.671111111114</v>
      </c>
      <c r="B1058" s="4" t="s">
        <v>2942</v>
      </c>
      <c r="C1058" s="4" t="s">
        <v>64</v>
      </c>
      <c r="D1058" s="4" t="s">
        <v>802</v>
      </c>
      <c r="E1058" s="4" t="s">
        <v>20</v>
      </c>
      <c r="F1058" s="4" t="s">
        <v>2943</v>
      </c>
      <c r="G1058" s="4" t="s">
        <v>46</v>
      </c>
      <c r="H1058" s="4" t="s">
        <v>22</v>
      </c>
      <c r="I1058" s="4" t="s">
        <v>2944</v>
      </c>
      <c r="J1058" s="4" t="s">
        <v>77</v>
      </c>
      <c r="K1058" s="5">
        <v>12</v>
      </c>
      <c r="L1058" s="2" t="s">
        <v>23</v>
      </c>
      <c r="M1058" s="5">
        <v>12.75</v>
      </c>
      <c r="P1058" s="5">
        <v>153</v>
      </c>
      <c r="Q1058" s="1" t="s">
        <v>2945</v>
      </c>
      <c r="V1058">
        <f t="shared" si="34"/>
        <v>153</v>
      </c>
      <c r="W1058" s="7">
        <f t="shared" si="33"/>
        <v>5757159.1000000006</v>
      </c>
    </row>
    <row r="1059" spans="1:23" hidden="1">
      <c r="A1059" s="3">
        <v>41894.671122685184</v>
      </c>
      <c r="B1059" s="4" t="s">
        <v>2942</v>
      </c>
      <c r="C1059" s="4" t="s">
        <v>64</v>
      </c>
      <c r="D1059" s="4" t="s">
        <v>802</v>
      </c>
      <c r="E1059" s="4" t="s">
        <v>20</v>
      </c>
      <c r="F1059" s="4" t="s">
        <v>2934</v>
      </c>
      <c r="G1059" s="4" t="s">
        <v>46</v>
      </c>
      <c r="H1059" s="4" t="s">
        <v>22</v>
      </c>
      <c r="I1059" s="4" t="s">
        <v>2946</v>
      </c>
      <c r="J1059" s="4" t="s">
        <v>77</v>
      </c>
      <c r="K1059" s="5">
        <v>12</v>
      </c>
      <c r="L1059" s="2" t="s">
        <v>23</v>
      </c>
      <c r="M1059" s="5">
        <v>18.63</v>
      </c>
      <c r="P1059" s="5">
        <v>223.56</v>
      </c>
      <c r="Q1059" s="1" t="s">
        <v>2936</v>
      </c>
      <c r="V1059">
        <f t="shared" si="34"/>
        <v>223.56</v>
      </c>
      <c r="W1059" s="7">
        <f t="shared" si="33"/>
        <v>5757382.6600000001</v>
      </c>
    </row>
    <row r="1060" spans="1:23" hidden="1">
      <c r="A1060" s="3">
        <v>41894.688807870371</v>
      </c>
      <c r="B1060" s="4" t="s">
        <v>2947</v>
      </c>
      <c r="C1060" s="4" t="s">
        <v>64</v>
      </c>
      <c r="D1060" s="4" t="s">
        <v>448</v>
      </c>
      <c r="E1060" s="4" t="s">
        <v>449</v>
      </c>
      <c r="F1060" s="4" t="s">
        <v>2948</v>
      </c>
      <c r="G1060" s="4" t="s">
        <v>46</v>
      </c>
      <c r="H1060" s="4" t="s">
        <v>22</v>
      </c>
      <c r="I1060" s="4" t="s">
        <v>2949</v>
      </c>
      <c r="J1060" s="4" t="s">
        <v>77</v>
      </c>
      <c r="K1060" s="5">
        <v>1</v>
      </c>
      <c r="L1060" s="2" t="s">
        <v>23</v>
      </c>
      <c r="M1060" s="5">
        <v>310</v>
      </c>
      <c r="P1060" s="5">
        <v>310</v>
      </c>
      <c r="Q1060" s="1" t="s">
        <v>2950</v>
      </c>
      <c r="V1060">
        <f t="shared" si="34"/>
        <v>310</v>
      </c>
      <c r="W1060" s="7">
        <f t="shared" si="33"/>
        <v>5757692.6600000001</v>
      </c>
    </row>
    <row r="1061" spans="1:23" hidden="1">
      <c r="A1061" s="3">
        <v>41894.688819444447</v>
      </c>
      <c r="B1061" s="4" t="s">
        <v>2947</v>
      </c>
      <c r="C1061" s="4" t="s">
        <v>64</v>
      </c>
      <c r="D1061" s="4" t="s">
        <v>448</v>
      </c>
      <c r="E1061" s="4" t="s">
        <v>449</v>
      </c>
      <c r="F1061" s="4" t="s">
        <v>2951</v>
      </c>
      <c r="G1061" s="4" t="s">
        <v>46</v>
      </c>
      <c r="H1061" s="4" t="s">
        <v>22</v>
      </c>
      <c r="I1061" s="4" t="s">
        <v>2952</v>
      </c>
      <c r="J1061" s="4" t="s">
        <v>77</v>
      </c>
      <c r="K1061" s="5">
        <v>1</v>
      </c>
      <c r="L1061" s="2" t="s">
        <v>23</v>
      </c>
      <c r="M1061" s="5">
        <v>115</v>
      </c>
      <c r="P1061" s="5">
        <v>115</v>
      </c>
      <c r="Q1061" s="1" t="s">
        <v>2953</v>
      </c>
      <c r="V1061">
        <f t="shared" si="34"/>
        <v>115</v>
      </c>
      <c r="W1061" s="7">
        <f t="shared" si="33"/>
        <v>5757807.6600000001</v>
      </c>
    </row>
    <row r="1062" spans="1:23" hidden="1">
      <c r="A1062" s="3">
        <v>41897.403668981482</v>
      </c>
      <c r="B1062" s="4" t="s">
        <v>2954</v>
      </c>
      <c r="C1062" s="4" t="s">
        <v>64</v>
      </c>
      <c r="D1062" s="4" t="s">
        <v>638</v>
      </c>
      <c r="E1062" s="4" t="s">
        <v>20</v>
      </c>
      <c r="F1062" s="4" t="s">
        <v>2955</v>
      </c>
      <c r="G1062" s="4" t="s">
        <v>46</v>
      </c>
      <c r="H1062" s="4" t="s">
        <v>22</v>
      </c>
      <c r="I1062" s="4" t="s">
        <v>2956</v>
      </c>
      <c r="J1062" s="4" t="s">
        <v>77</v>
      </c>
      <c r="K1062" s="5">
        <v>2</v>
      </c>
      <c r="L1062" s="2" t="s">
        <v>23</v>
      </c>
      <c r="M1062" s="5">
        <v>77.53</v>
      </c>
      <c r="P1062" s="5">
        <v>155.06</v>
      </c>
      <c r="Q1062" s="1" t="s">
        <v>2957</v>
      </c>
      <c r="V1062">
        <f t="shared" si="34"/>
        <v>155.06</v>
      </c>
      <c r="W1062" s="7">
        <f t="shared" si="33"/>
        <v>5757962.7199999997</v>
      </c>
    </row>
    <row r="1063" spans="1:23" hidden="1">
      <c r="A1063" s="3">
        <v>41897.424201388887</v>
      </c>
      <c r="B1063" s="4" t="s">
        <v>2959</v>
      </c>
      <c r="C1063" s="4" t="s">
        <v>59</v>
      </c>
      <c r="D1063" s="4" t="s">
        <v>51</v>
      </c>
      <c r="E1063" s="4" t="s">
        <v>20</v>
      </c>
      <c r="F1063" s="4" t="s">
        <v>27</v>
      </c>
      <c r="H1063" s="4" t="s">
        <v>22</v>
      </c>
      <c r="I1063" s="4" t="s">
        <v>2960</v>
      </c>
      <c r="K1063" s="5">
        <v>59</v>
      </c>
      <c r="L1063" s="2" t="s">
        <v>23</v>
      </c>
      <c r="M1063" s="5">
        <v>502</v>
      </c>
      <c r="P1063" s="5">
        <v>29618</v>
      </c>
      <c r="Q1063" s="1" t="s">
        <v>29</v>
      </c>
      <c r="V1063">
        <f t="shared" si="34"/>
        <v>29618</v>
      </c>
      <c r="W1063" s="7">
        <f t="shared" si="33"/>
        <v>5787580.7199999997</v>
      </c>
    </row>
    <row r="1064" spans="1:23" hidden="1">
      <c r="A1064" s="3">
        <v>41897.424212962964</v>
      </c>
      <c r="B1064" s="4" t="s">
        <v>2959</v>
      </c>
      <c r="C1064" s="4" t="s">
        <v>59</v>
      </c>
      <c r="D1064" s="4" t="s">
        <v>51</v>
      </c>
      <c r="E1064" s="4" t="s">
        <v>20</v>
      </c>
      <c r="F1064" s="4" t="s">
        <v>60</v>
      </c>
      <c r="H1064" s="4" t="s">
        <v>22</v>
      </c>
      <c r="I1064" s="4" t="s">
        <v>2961</v>
      </c>
      <c r="K1064" s="5">
        <v>1</v>
      </c>
      <c r="L1064" s="2" t="s">
        <v>23</v>
      </c>
      <c r="M1064" s="5">
        <v>3000</v>
      </c>
      <c r="P1064" s="5">
        <v>3000</v>
      </c>
      <c r="Q1064" s="1" t="s">
        <v>61</v>
      </c>
      <c r="V1064">
        <f t="shared" si="34"/>
        <v>3000</v>
      </c>
      <c r="W1064" s="7">
        <f t="shared" si="33"/>
        <v>5790580.7199999997</v>
      </c>
    </row>
    <row r="1065" spans="1:23" hidden="1">
      <c r="A1065" s="3">
        <v>41897.469189814816</v>
      </c>
      <c r="B1065" s="4" t="s">
        <v>2962</v>
      </c>
      <c r="C1065" s="4" t="s">
        <v>64</v>
      </c>
      <c r="D1065" s="4" t="s">
        <v>1474</v>
      </c>
      <c r="E1065" s="4" t="s">
        <v>20</v>
      </c>
      <c r="F1065" s="4" t="s">
        <v>2963</v>
      </c>
      <c r="G1065" s="4" t="s">
        <v>46</v>
      </c>
      <c r="H1065" s="4" t="s">
        <v>22</v>
      </c>
      <c r="I1065" s="4" t="s">
        <v>2964</v>
      </c>
      <c r="J1065" s="4" t="s">
        <v>77</v>
      </c>
      <c r="K1065" s="5">
        <v>3</v>
      </c>
      <c r="L1065" s="2" t="s">
        <v>23</v>
      </c>
      <c r="M1065" s="5">
        <v>65</v>
      </c>
      <c r="P1065" s="5">
        <v>195</v>
      </c>
      <c r="Q1065" s="1" t="s">
        <v>2965</v>
      </c>
      <c r="V1065">
        <f t="shared" si="34"/>
        <v>195</v>
      </c>
      <c r="W1065" s="7">
        <f t="shared" si="33"/>
        <v>5790775.7199999997</v>
      </c>
    </row>
    <row r="1066" spans="1:23" hidden="1">
      <c r="A1066" s="3">
        <v>41897.469201388885</v>
      </c>
      <c r="B1066" s="4" t="s">
        <v>2962</v>
      </c>
      <c r="C1066" s="4" t="s">
        <v>64</v>
      </c>
      <c r="D1066" s="4" t="s">
        <v>1474</v>
      </c>
      <c r="E1066" s="4" t="s">
        <v>20</v>
      </c>
      <c r="F1066" s="4" t="s">
        <v>2966</v>
      </c>
      <c r="G1066" s="4" t="s">
        <v>46</v>
      </c>
      <c r="H1066" s="4" t="s">
        <v>22</v>
      </c>
      <c r="I1066" s="4" t="s">
        <v>2967</v>
      </c>
      <c r="J1066" s="4" t="s">
        <v>77</v>
      </c>
      <c r="K1066" s="5">
        <v>4</v>
      </c>
      <c r="L1066" s="2" t="s">
        <v>23</v>
      </c>
      <c r="M1066" s="5">
        <v>70</v>
      </c>
      <c r="P1066" s="5">
        <v>280</v>
      </c>
      <c r="Q1066" s="1" t="s">
        <v>2968</v>
      </c>
      <c r="V1066">
        <f t="shared" si="34"/>
        <v>280</v>
      </c>
      <c r="W1066" s="7">
        <f t="shared" si="33"/>
        <v>5791055.7199999997</v>
      </c>
    </row>
    <row r="1067" spans="1:23" hidden="1">
      <c r="A1067" s="3">
        <v>41897.470150462963</v>
      </c>
      <c r="B1067" s="4" t="s">
        <v>2962</v>
      </c>
      <c r="C1067" s="4" t="s">
        <v>64</v>
      </c>
      <c r="D1067" s="4" t="s">
        <v>1474</v>
      </c>
      <c r="E1067" s="4" t="s">
        <v>20</v>
      </c>
      <c r="F1067" s="4" t="s">
        <v>2966</v>
      </c>
      <c r="G1067" s="4" t="s">
        <v>46</v>
      </c>
      <c r="H1067" s="4" t="s">
        <v>22</v>
      </c>
      <c r="I1067" s="4" t="s">
        <v>2969</v>
      </c>
      <c r="J1067" s="4" t="s">
        <v>77</v>
      </c>
      <c r="K1067" s="5">
        <v>1</v>
      </c>
      <c r="L1067" s="2" t="s">
        <v>23</v>
      </c>
      <c r="M1067" s="5">
        <v>70</v>
      </c>
      <c r="P1067" s="5">
        <v>70</v>
      </c>
      <c r="Q1067" s="1" t="s">
        <v>2968</v>
      </c>
      <c r="V1067">
        <f t="shared" si="34"/>
        <v>70</v>
      </c>
      <c r="W1067" s="7">
        <f t="shared" si="33"/>
        <v>5791125.7199999997</v>
      </c>
    </row>
    <row r="1068" spans="1:23" hidden="1">
      <c r="A1068" s="3">
        <v>41897.477060185185</v>
      </c>
      <c r="B1068" s="4" t="s">
        <v>2954</v>
      </c>
      <c r="C1068" s="4" t="s">
        <v>64</v>
      </c>
      <c r="D1068" s="4" t="s">
        <v>638</v>
      </c>
      <c r="E1068" s="4" t="s">
        <v>20</v>
      </c>
      <c r="F1068" s="4" t="s">
        <v>2342</v>
      </c>
      <c r="G1068" s="4" t="s">
        <v>46</v>
      </c>
      <c r="H1068" s="4" t="s">
        <v>22</v>
      </c>
      <c r="I1068" s="4" t="s">
        <v>2958</v>
      </c>
      <c r="J1068" s="4" t="s">
        <v>77</v>
      </c>
      <c r="K1068" s="5">
        <v>1</v>
      </c>
      <c r="L1068" s="2" t="s">
        <v>23</v>
      </c>
      <c r="M1068" s="5">
        <v>114.76</v>
      </c>
      <c r="P1068" s="5">
        <v>114.76</v>
      </c>
      <c r="Q1068" s="1" t="s">
        <v>2344</v>
      </c>
      <c r="V1068">
        <f t="shared" si="34"/>
        <v>114.76</v>
      </c>
      <c r="W1068" s="7">
        <f t="shared" si="33"/>
        <v>5791240.4799999995</v>
      </c>
    </row>
    <row r="1069" spans="1:23" hidden="1">
      <c r="A1069" s="3">
        <v>41897.614363425928</v>
      </c>
      <c r="B1069" s="4" t="s">
        <v>2970</v>
      </c>
      <c r="C1069" s="4" t="s">
        <v>427</v>
      </c>
      <c r="D1069" s="4" t="s">
        <v>1147</v>
      </c>
      <c r="E1069" s="4" t="s">
        <v>20</v>
      </c>
      <c r="F1069" s="4" t="s">
        <v>71</v>
      </c>
      <c r="H1069" s="4" t="s">
        <v>22</v>
      </c>
      <c r="K1069" s="5">
        <v>1</v>
      </c>
      <c r="L1069" s="2" t="s">
        <v>23</v>
      </c>
      <c r="M1069" s="5">
        <v>943.5</v>
      </c>
      <c r="P1069" s="5">
        <v>943.5</v>
      </c>
      <c r="Q1069" s="1" t="s">
        <v>72</v>
      </c>
      <c r="V1069">
        <f t="shared" si="34"/>
        <v>943.5</v>
      </c>
      <c r="W1069" s="7">
        <f t="shared" si="33"/>
        <v>5792183.9799999995</v>
      </c>
    </row>
    <row r="1070" spans="1:23" hidden="1">
      <c r="A1070" s="3">
        <v>41899.545949074076</v>
      </c>
      <c r="B1070" s="4" t="s">
        <v>2971</v>
      </c>
      <c r="C1070" s="4" t="s">
        <v>865</v>
      </c>
      <c r="D1070" s="4" t="s">
        <v>1814</v>
      </c>
      <c r="E1070" s="4" t="s">
        <v>20</v>
      </c>
      <c r="F1070" s="4" t="s">
        <v>379</v>
      </c>
      <c r="H1070" s="4" t="s">
        <v>22</v>
      </c>
      <c r="K1070" s="5">
        <v>1</v>
      </c>
      <c r="L1070" s="2" t="s">
        <v>23</v>
      </c>
      <c r="M1070" s="5">
        <v>290</v>
      </c>
      <c r="P1070" s="5">
        <v>290</v>
      </c>
      <c r="Q1070" s="1" t="s">
        <v>380</v>
      </c>
      <c r="V1070">
        <f t="shared" si="34"/>
        <v>290</v>
      </c>
      <c r="W1070" s="7">
        <f t="shared" si="33"/>
        <v>5792473.9799999995</v>
      </c>
    </row>
    <row r="1071" spans="1:23" hidden="1">
      <c r="A1071" s="3">
        <v>41899.545960648145</v>
      </c>
      <c r="B1071" s="4" t="s">
        <v>2971</v>
      </c>
      <c r="C1071" s="4" t="s">
        <v>865</v>
      </c>
      <c r="D1071" s="4" t="s">
        <v>1814</v>
      </c>
      <c r="E1071" s="4" t="s">
        <v>20</v>
      </c>
      <c r="F1071" s="4" t="s">
        <v>379</v>
      </c>
      <c r="H1071" s="4" t="s">
        <v>22</v>
      </c>
      <c r="K1071" s="5">
        <v>1</v>
      </c>
      <c r="L1071" s="2" t="s">
        <v>23</v>
      </c>
      <c r="P1071" s="5">
        <v>0</v>
      </c>
      <c r="Q1071" s="1" t="s">
        <v>380</v>
      </c>
      <c r="V1071">
        <f t="shared" si="34"/>
        <v>0</v>
      </c>
      <c r="W1071" s="7">
        <f t="shared" si="33"/>
        <v>5792473.9799999995</v>
      </c>
    </row>
    <row r="1072" spans="1:23" hidden="1">
      <c r="A1072" s="3">
        <v>41900.616805555554</v>
      </c>
      <c r="B1072" s="4" t="s">
        <v>2972</v>
      </c>
      <c r="C1072" s="4" t="s">
        <v>64</v>
      </c>
      <c r="D1072" s="4" t="s">
        <v>1757</v>
      </c>
      <c r="E1072" s="4" t="s">
        <v>20</v>
      </c>
      <c r="F1072" s="4" t="s">
        <v>2973</v>
      </c>
      <c r="G1072" s="4" t="s">
        <v>46</v>
      </c>
      <c r="H1072" s="4" t="s">
        <v>22</v>
      </c>
      <c r="I1072" s="4" t="s">
        <v>2974</v>
      </c>
      <c r="J1072" s="4" t="s">
        <v>77</v>
      </c>
      <c r="K1072" s="5">
        <v>2</v>
      </c>
      <c r="L1072" s="2" t="s">
        <v>23</v>
      </c>
      <c r="M1072" s="5">
        <v>132.30000000000001</v>
      </c>
      <c r="P1072" s="5">
        <v>264.60000000000002</v>
      </c>
      <c r="Q1072" s="1" t="s">
        <v>2975</v>
      </c>
      <c r="V1072">
        <f t="shared" si="34"/>
        <v>264.60000000000002</v>
      </c>
      <c r="W1072" s="7">
        <f t="shared" si="33"/>
        <v>5792738.5799999991</v>
      </c>
    </row>
    <row r="1073" spans="1:23" hidden="1">
      <c r="A1073" s="3">
        <v>41900.61681712963</v>
      </c>
      <c r="B1073" s="4" t="s">
        <v>2972</v>
      </c>
      <c r="C1073" s="4" t="s">
        <v>64</v>
      </c>
      <c r="D1073" s="4" t="s">
        <v>1757</v>
      </c>
      <c r="E1073" s="4" t="s">
        <v>20</v>
      </c>
      <c r="F1073" s="4" t="s">
        <v>1758</v>
      </c>
      <c r="G1073" s="4" t="s">
        <v>46</v>
      </c>
      <c r="H1073" s="4" t="s">
        <v>22</v>
      </c>
      <c r="I1073" s="4" t="s">
        <v>2976</v>
      </c>
      <c r="J1073" s="4" t="s">
        <v>77</v>
      </c>
      <c r="K1073" s="5">
        <v>6</v>
      </c>
      <c r="L1073" s="2" t="s">
        <v>23</v>
      </c>
      <c r="M1073" s="5">
        <v>43.5</v>
      </c>
      <c r="P1073" s="5">
        <v>261</v>
      </c>
      <c r="Q1073" s="1" t="s">
        <v>1760</v>
      </c>
      <c r="V1073">
        <f t="shared" si="34"/>
        <v>261</v>
      </c>
      <c r="W1073" s="7">
        <f t="shared" si="33"/>
        <v>5792999.5799999991</v>
      </c>
    </row>
    <row r="1074" spans="1:23" hidden="1">
      <c r="A1074" s="3">
        <v>41900.626539351855</v>
      </c>
      <c r="B1074" s="4" t="s">
        <v>2977</v>
      </c>
      <c r="C1074" s="4" t="s">
        <v>64</v>
      </c>
      <c r="D1074" s="4" t="s">
        <v>1106</v>
      </c>
      <c r="E1074" s="4" t="s">
        <v>20</v>
      </c>
      <c r="F1074" s="4" t="s">
        <v>2978</v>
      </c>
      <c r="G1074" s="4" t="s">
        <v>46</v>
      </c>
      <c r="H1074" s="4" t="s">
        <v>22</v>
      </c>
      <c r="I1074" s="4" t="s">
        <v>2979</v>
      </c>
      <c r="J1074" s="4" t="s">
        <v>77</v>
      </c>
      <c r="K1074" s="5">
        <v>5</v>
      </c>
      <c r="L1074" s="2" t="s">
        <v>23</v>
      </c>
      <c r="M1074" s="5">
        <v>94.85</v>
      </c>
      <c r="P1074" s="5">
        <v>474.25</v>
      </c>
      <c r="Q1074" s="1" t="s">
        <v>1121</v>
      </c>
      <c r="V1074">
        <f t="shared" si="34"/>
        <v>474.25</v>
      </c>
      <c r="W1074" s="7">
        <f t="shared" si="33"/>
        <v>5793473.8299999991</v>
      </c>
    </row>
    <row r="1075" spans="1:23" hidden="1">
      <c r="A1075" s="3">
        <v>41900.648576388892</v>
      </c>
      <c r="B1075" s="4" t="s">
        <v>2980</v>
      </c>
      <c r="C1075" s="4" t="s">
        <v>64</v>
      </c>
      <c r="D1075" s="4" t="s">
        <v>2981</v>
      </c>
      <c r="E1075" s="4" t="s">
        <v>20</v>
      </c>
      <c r="F1075" s="4" t="s">
        <v>2982</v>
      </c>
      <c r="H1075" s="4" t="s">
        <v>22</v>
      </c>
      <c r="K1075" s="5">
        <v>1</v>
      </c>
      <c r="L1075" s="2" t="s">
        <v>23</v>
      </c>
      <c r="M1075" s="5">
        <v>650</v>
      </c>
      <c r="P1075" s="5">
        <v>650</v>
      </c>
      <c r="Q1075" s="1" t="s">
        <v>2983</v>
      </c>
      <c r="V1075">
        <f t="shared" si="34"/>
        <v>650</v>
      </c>
      <c r="W1075" s="7">
        <f t="shared" si="33"/>
        <v>5794123.8299999991</v>
      </c>
    </row>
    <row r="1076" spans="1:23" hidden="1">
      <c r="A1076" s="3">
        <v>41900.691712962966</v>
      </c>
      <c r="B1076" s="4" t="s">
        <v>2986</v>
      </c>
      <c r="C1076" s="4" t="s">
        <v>64</v>
      </c>
      <c r="D1076" s="4" t="s">
        <v>384</v>
      </c>
      <c r="E1076" s="4" t="s">
        <v>20</v>
      </c>
      <c r="F1076" s="4" t="s">
        <v>2987</v>
      </c>
      <c r="G1076" s="4" t="s">
        <v>46</v>
      </c>
      <c r="H1076" s="4" t="s">
        <v>22</v>
      </c>
      <c r="I1076" s="4" t="s">
        <v>2988</v>
      </c>
      <c r="J1076" s="4" t="s">
        <v>77</v>
      </c>
      <c r="K1076" s="5">
        <v>2</v>
      </c>
      <c r="L1076" s="2" t="s">
        <v>23</v>
      </c>
      <c r="M1076" s="5">
        <v>126</v>
      </c>
      <c r="P1076" s="5">
        <v>252</v>
      </c>
      <c r="Q1076" s="1" t="s">
        <v>2989</v>
      </c>
      <c r="V1076">
        <f t="shared" si="34"/>
        <v>252</v>
      </c>
      <c r="W1076" s="7">
        <f t="shared" si="33"/>
        <v>5794375.8299999991</v>
      </c>
    </row>
    <row r="1077" spans="1:23" hidden="1">
      <c r="A1077" s="3">
        <v>41900.691724537035</v>
      </c>
      <c r="B1077" s="4" t="s">
        <v>2986</v>
      </c>
      <c r="C1077" s="4" t="s">
        <v>64</v>
      </c>
      <c r="D1077" s="4" t="s">
        <v>384</v>
      </c>
      <c r="E1077" s="4" t="s">
        <v>20</v>
      </c>
      <c r="F1077" s="4" t="s">
        <v>2990</v>
      </c>
      <c r="G1077" s="4" t="s">
        <v>46</v>
      </c>
      <c r="H1077" s="4" t="s">
        <v>22</v>
      </c>
      <c r="I1077" s="4" t="s">
        <v>2991</v>
      </c>
      <c r="J1077" s="4" t="s">
        <v>77</v>
      </c>
      <c r="K1077" s="5">
        <v>2</v>
      </c>
      <c r="L1077" s="2" t="s">
        <v>23</v>
      </c>
      <c r="M1077" s="5">
        <v>72</v>
      </c>
      <c r="P1077" s="5">
        <v>144</v>
      </c>
      <c r="Q1077" s="1" t="s">
        <v>2992</v>
      </c>
      <c r="V1077">
        <f t="shared" si="34"/>
        <v>144</v>
      </c>
      <c r="W1077" s="7">
        <f t="shared" si="33"/>
        <v>5794519.8299999991</v>
      </c>
    </row>
    <row r="1078" spans="1:23" hidden="1">
      <c r="A1078" s="3">
        <v>41901.421574074076</v>
      </c>
      <c r="B1078" s="4" t="s">
        <v>2993</v>
      </c>
      <c r="C1078" s="4" t="s">
        <v>64</v>
      </c>
      <c r="D1078" s="4" t="s">
        <v>928</v>
      </c>
      <c r="E1078" s="4" t="s">
        <v>20</v>
      </c>
      <c r="F1078" s="4" t="s">
        <v>2994</v>
      </c>
      <c r="G1078" s="4" t="s">
        <v>46</v>
      </c>
      <c r="H1078" s="4" t="s">
        <v>22</v>
      </c>
      <c r="I1078" s="4" t="s">
        <v>2995</v>
      </c>
      <c r="J1078" s="4" t="s">
        <v>77</v>
      </c>
      <c r="K1078" s="5">
        <v>1</v>
      </c>
      <c r="L1078" s="2" t="s">
        <v>23</v>
      </c>
      <c r="M1078" s="5">
        <v>2462.6999999999998</v>
      </c>
      <c r="P1078" s="5">
        <v>2462.6999999999998</v>
      </c>
      <c r="Q1078" s="1" t="s">
        <v>2996</v>
      </c>
      <c r="V1078">
        <f t="shared" si="34"/>
        <v>2462.6999999999998</v>
      </c>
      <c r="W1078" s="7">
        <f t="shared" si="33"/>
        <v>5796982.5299999993</v>
      </c>
    </row>
    <row r="1079" spans="1:23" hidden="1">
      <c r="A1079" s="3">
        <v>41901.663113425922</v>
      </c>
      <c r="B1079" s="4" t="s">
        <v>2997</v>
      </c>
      <c r="C1079" s="4" t="s">
        <v>59</v>
      </c>
      <c r="D1079" s="4" t="s">
        <v>37</v>
      </c>
      <c r="E1079" s="4" t="s">
        <v>20</v>
      </c>
      <c r="F1079" s="4" t="s">
        <v>27</v>
      </c>
      <c r="H1079" s="4" t="s">
        <v>22</v>
      </c>
      <c r="I1079" s="4" t="s">
        <v>2998</v>
      </c>
      <c r="K1079" s="5">
        <v>5</v>
      </c>
      <c r="L1079" s="2" t="s">
        <v>23</v>
      </c>
      <c r="M1079" s="5">
        <v>574</v>
      </c>
      <c r="P1079" s="5">
        <v>2870</v>
      </c>
      <c r="Q1079" s="1" t="s">
        <v>29</v>
      </c>
      <c r="V1079">
        <f t="shared" si="34"/>
        <v>2870</v>
      </c>
      <c r="W1079" s="7">
        <f t="shared" si="33"/>
        <v>5799852.5299999993</v>
      </c>
    </row>
    <row r="1080" spans="1:23" hidden="1">
      <c r="A1080" s="3">
        <v>41901.663136574076</v>
      </c>
      <c r="B1080" s="4" t="s">
        <v>2997</v>
      </c>
      <c r="C1080" s="4" t="s">
        <v>59</v>
      </c>
      <c r="D1080" s="4" t="s">
        <v>37</v>
      </c>
      <c r="E1080" s="4" t="s">
        <v>20</v>
      </c>
      <c r="F1080" s="4" t="s">
        <v>60</v>
      </c>
      <c r="H1080" s="4" t="s">
        <v>22</v>
      </c>
      <c r="I1080" s="4" t="s">
        <v>2999</v>
      </c>
      <c r="K1080" s="5">
        <v>1</v>
      </c>
      <c r="L1080" s="2" t="s">
        <v>23</v>
      </c>
      <c r="M1080" s="5">
        <v>500</v>
      </c>
      <c r="P1080" s="5">
        <v>500</v>
      </c>
      <c r="Q1080" s="1" t="s">
        <v>61</v>
      </c>
      <c r="V1080">
        <f t="shared" si="34"/>
        <v>500</v>
      </c>
      <c r="W1080" s="7">
        <f t="shared" si="33"/>
        <v>5800352.5299999993</v>
      </c>
    </row>
    <row r="1081" spans="1:23" hidden="1">
      <c r="A1081" s="3">
        <v>41904.503854166665</v>
      </c>
      <c r="B1081" s="4" t="s">
        <v>3000</v>
      </c>
      <c r="C1081" s="4" t="s">
        <v>64</v>
      </c>
      <c r="D1081" s="4" t="s">
        <v>2134</v>
      </c>
      <c r="E1081" s="4" t="s">
        <v>20</v>
      </c>
      <c r="F1081" s="4" t="s">
        <v>2135</v>
      </c>
      <c r="G1081" s="4" t="s">
        <v>46</v>
      </c>
      <c r="H1081" s="4" t="s">
        <v>22</v>
      </c>
      <c r="I1081" s="4" t="s">
        <v>3001</v>
      </c>
      <c r="J1081" s="4" t="s">
        <v>77</v>
      </c>
      <c r="K1081" s="5">
        <v>70</v>
      </c>
      <c r="L1081" s="2" t="s">
        <v>23</v>
      </c>
      <c r="M1081" s="5">
        <v>13.2</v>
      </c>
      <c r="P1081" s="5">
        <v>924</v>
      </c>
      <c r="Q1081" s="1" t="s">
        <v>2137</v>
      </c>
      <c r="V1081">
        <f t="shared" si="34"/>
        <v>924</v>
      </c>
      <c r="W1081" s="7">
        <f t="shared" si="33"/>
        <v>5801276.5299999993</v>
      </c>
    </row>
    <row r="1082" spans="1:23" hidden="1">
      <c r="A1082" s="3">
        <v>41905.439108796294</v>
      </c>
      <c r="B1082" s="4" t="s">
        <v>3002</v>
      </c>
      <c r="C1082" s="4" t="s">
        <v>64</v>
      </c>
      <c r="D1082" s="4" t="s">
        <v>3003</v>
      </c>
      <c r="E1082" s="4" t="s">
        <v>20</v>
      </c>
      <c r="F1082" s="4" t="s">
        <v>3004</v>
      </c>
      <c r="H1082" s="4" t="s">
        <v>22</v>
      </c>
      <c r="K1082" s="5">
        <v>1</v>
      </c>
      <c r="L1082" s="2" t="s">
        <v>23</v>
      </c>
      <c r="M1082" s="5">
        <v>15300</v>
      </c>
      <c r="P1082" s="5">
        <v>15300</v>
      </c>
      <c r="Q1082" s="1" t="s">
        <v>3005</v>
      </c>
      <c r="V1082">
        <f t="shared" si="34"/>
        <v>15300</v>
      </c>
      <c r="W1082" s="7">
        <f t="shared" si="33"/>
        <v>5816576.5299999993</v>
      </c>
    </row>
    <row r="1083" spans="1:23" hidden="1">
      <c r="A1083" s="3">
        <v>41905.448171296295</v>
      </c>
      <c r="B1083" s="4" t="s">
        <v>3006</v>
      </c>
      <c r="C1083" s="4" t="s">
        <v>64</v>
      </c>
      <c r="D1083" s="4" t="s">
        <v>1106</v>
      </c>
      <c r="E1083" s="4" t="s">
        <v>20</v>
      </c>
      <c r="F1083" s="4" t="s">
        <v>3007</v>
      </c>
      <c r="G1083" s="4" t="s">
        <v>46</v>
      </c>
      <c r="H1083" s="4" t="s">
        <v>22</v>
      </c>
      <c r="I1083" s="4" t="s">
        <v>3008</v>
      </c>
      <c r="J1083" s="4" t="s">
        <v>77</v>
      </c>
      <c r="K1083" s="5">
        <v>2</v>
      </c>
      <c r="L1083" s="2" t="s">
        <v>23</v>
      </c>
      <c r="M1083" s="5">
        <v>493.11</v>
      </c>
      <c r="P1083" s="5">
        <v>986.22</v>
      </c>
      <c r="Q1083" s="1" t="s">
        <v>3009</v>
      </c>
      <c r="V1083">
        <f t="shared" si="34"/>
        <v>986.22</v>
      </c>
      <c r="W1083" s="7">
        <f t="shared" si="33"/>
        <v>5817562.7499999991</v>
      </c>
    </row>
    <row r="1084" spans="1:23" hidden="1">
      <c r="A1084" s="3">
        <v>41905.598541666666</v>
      </c>
      <c r="B1084" s="4" t="s">
        <v>3010</v>
      </c>
      <c r="C1084" s="4" t="s">
        <v>64</v>
      </c>
      <c r="D1084" s="4" t="s">
        <v>1399</v>
      </c>
      <c r="E1084" s="4" t="s">
        <v>20</v>
      </c>
      <c r="F1084" s="4" t="s">
        <v>3011</v>
      </c>
      <c r="G1084" s="4" t="s">
        <v>46</v>
      </c>
      <c r="H1084" s="4" t="s">
        <v>22</v>
      </c>
      <c r="I1084" s="4" t="s">
        <v>3012</v>
      </c>
      <c r="J1084" s="4" t="s">
        <v>77</v>
      </c>
      <c r="K1084" s="5">
        <v>8</v>
      </c>
      <c r="L1084" s="2" t="s">
        <v>23</v>
      </c>
      <c r="M1084" s="5">
        <v>576.79</v>
      </c>
      <c r="O1084" s="6">
        <v>7</v>
      </c>
      <c r="P1084" s="5">
        <v>4291.32</v>
      </c>
      <c r="Q1084" s="1" t="s">
        <v>3013</v>
      </c>
      <c r="V1084">
        <f t="shared" si="34"/>
        <v>4291.32</v>
      </c>
      <c r="W1084" s="7">
        <f t="shared" si="33"/>
        <v>5821854.0699999994</v>
      </c>
    </row>
    <row r="1085" spans="1:23" hidden="1">
      <c r="A1085" s="3">
        <v>41905.598553240743</v>
      </c>
      <c r="B1085" s="4" t="s">
        <v>3010</v>
      </c>
      <c r="C1085" s="4" t="s">
        <v>64</v>
      </c>
      <c r="D1085" s="4" t="s">
        <v>1399</v>
      </c>
      <c r="E1085" s="4" t="s">
        <v>20</v>
      </c>
      <c r="F1085" s="4" t="s">
        <v>3014</v>
      </c>
      <c r="G1085" s="4" t="s">
        <v>46</v>
      </c>
      <c r="H1085" s="4" t="s">
        <v>22</v>
      </c>
      <c r="I1085" s="4" t="s">
        <v>3015</v>
      </c>
      <c r="J1085" s="4" t="s">
        <v>77</v>
      </c>
      <c r="K1085" s="5">
        <v>1</v>
      </c>
      <c r="L1085" s="2" t="s">
        <v>23</v>
      </c>
      <c r="M1085" s="5">
        <v>11.68</v>
      </c>
      <c r="O1085" s="6">
        <v>7</v>
      </c>
      <c r="P1085" s="5">
        <v>10.86</v>
      </c>
      <c r="Q1085" s="1" t="s">
        <v>3016</v>
      </c>
      <c r="V1085">
        <f t="shared" si="34"/>
        <v>10.86</v>
      </c>
      <c r="W1085" s="7">
        <f t="shared" si="33"/>
        <v>5821864.9299999997</v>
      </c>
    </row>
    <row r="1086" spans="1:23" hidden="1">
      <c r="A1086" s="3">
        <v>41905.598564814813</v>
      </c>
      <c r="B1086" s="4" t="s">
        <v>3010</v>
      </c>
      <c r="C1086" s="4" t="s">
        <v>64</v>
      </c>
      <c r="D1086" s="4" t="s">
        <v>1399</v>
      </c>
      <c r="E1086" s="4" t="s">
        <v>20</v>
      </c>
      <c r="F1086" s="4" t="s">
        <v>3017</v>
      </c>
      <c r="G1086" s="4" t="s">
        <v>46</v>
      </c>
      <c r="H1086" s="4" t="s">
        <v>22</v>
      </c>
      <c r="I1086" s="4" t="s">
        <v>3018</v>
      </c>
      <c r="J1086" s="4" t="s">
        <v>77</v>
      </c>
      <c r="K1086" s="5">
        <v>1</v>
      </c>
      <c r="L1086" s="2" t="s">
        <v>23</v>
      </c>
      <c r="M1086" s="5">
        <v>59.45</v>
      </c>
      <c r="O1086" s="6">
        <v>7</v>
      </c>
      <c r="P1086" s="5">
        <v>55.29</v>
      </c>
      <c r="Q1086" s="1" t="s">
        <v>3019</v>
      </c>
      <c r="V1086">
        <f t="shared" si="34"/>
        <v>55.29</v>
      </c>
      <c r="W1086" s="7">
        <f t="shared" si="33"/>
        <v>5821920.2199999997</v>
      </c>
    </row>
    <row r="1087" spans="1:23" hidden="1">
      <c r="A1087" s="3">
        <v>41905.598576388889</v>
      </c>
      <c r="B1087" s="4" t="s">
        <v>3010</v>
      </c>
      <c r="C1087" s="4" t="s">
        <v>64</v>
      </c>
      <c r="D1087" s="4" t="s">
        <v>1399</v>
      </c>
      <c r="E1087" s="4" t="s">
        <v>20</v>
      </c>
      <c r="F1087" s="4" t="s">
        <v>3020</v>
      </c>
      <c r="G1087" s="4" t="s">
        <v>46</v>
      </c>
      <c r="H1087" s="4" t="s">
        <v>22</v>
      </c>
      <c r="I1087" s="4" t="s">
        <v>3021</v>
      </c>
      <c r="J1087" s="4" t="s">
        <v>77</v>
      </c>
      <c r="K1087" s="5">
        <v>3</v>
      </c>
      <c r="L1087" s="2" t="s">
        <v>23</v>
      </c>
      <c r="M1087" s="5">
        <v>202.41</v>
      </c>
      <c r="O1087" s="6">
        <v>7</v>
      </c>
      <c r="P1087" s="5">
        <v>564.72</v>
      </c>
      <c r="Q1087" s="1" t="s">
        <v>3022</v>
      </c>
      <c r="V1087">
        <f t="shared" si="34"/>
        <v>564.72</v>
      </c>
      <c r="W1087" s="7">
        <f t="shared" si="33"/>
        <v>5822484.9399999995</v>
      </c>
    </row>
    <row r="1088" spans="1:23" hidden="1">
      <c r="A1088" s="3">
        <v>41905.598587962966</v>
      </c>
      <c r="B1088" s="4" t="s">
        <v>3010</v>
      </c>
      <c r="C1088" s="4" t="s">
        <v>64</v>
      </c>
      <c r="D1088" s="4" t="s">
        <v>1399</v>
      </c>
      <c r="E1088" s="4" t="s">
        <v>20</v>
      </c>
      <c r="F1088" s="4" t="s">
        <v>3023</v>
      </c>
      <c r="G1088" s="4" t="s">
        <v>46</v>
      </c>
      <c r="H1088" s="4" t="s">
        <v>22</v>
      </c>
      <c r="I1088" s="4" t="s">
        <v>3024</v>
      </c>
      <c r="J1088" s="4" t="s">
        <v>77</v>
      </c>
      <c r="K1088" s="5">
        <v>1</v>
      </c>
      <c r="L1088" s="2" t="s">
        <v>23</v>
      </c>
      <c r="M1088" s="5">
        <v>247.33</v>
      </c>
      <c r="O1088" s="6">
        <v>7</v>
      </c>
      <c r="P1088" s="5">
        <v>230.02</v>
      </c>
      <c r="Q1088" s="1" t="s">
        <v>3025</v>
      </c>
      <c r="V1088">
        <f t="shared" si="34"/>
        <v>230.02</v>
      </c>
      <c r="W1088" s="7">
        <f t="shared" si="33"/>
        <v>5822714.959999999</v>
      </c>
    </row>
    <row r="1089" spans="1:23" hidden="1">
      <c r="A1089" s="3">
        <v>41905.598599537036</v>
      </c>
      <c r="B1089" s="4" t="s">
        <v>3010</v>
      </c>
      <c r="C1089" s="4" t="s">
        <v>64</v>
      </c>
      <c r="D1089" s="4" t="s">
        <v>1399</v>
      </c>
      <c r="E1089" s="4" t="s">
        <v>20</v>
      </c>
      <c r="F1089" s="4" t="s">
        <v>3026</v>
      </c>
      <c r="G1089" s="4" t="s">
        <v>46</v>
      </c>
      <c r="H1089" s="4" t="s">
        <v>22</v>
      </c>
      <c r="I1089" s="4" t="s">
        <v>3027</v>
      </c>
      <c r="J1089" s="4" t="s">
        <v>77</v>
      </c>
      <c r="K1089" s="5">
        <v>2</v>
      </c>
      <c r="L1089" s="2" t="s">
        <v>23</v>
      </c>
      <c r="M1089" s="5">
        <v>315.87</v>
      </c>
      <c r="O1089" s="6">
        <v>7</v>
      </c>
      <c r="P1089" s="5">
        <v>587.52</v>
      </c>
      <c r="Q1089" s="1" t="s">
        <v>3028</v>
      </c>
      <c r="V1089">
        <f t="shared" si="34"/>
        <v>587.52</v>
      </c>
      <c r="W1089" s="7">
        <f t="shared" si="33"/>
        <v>5823302.4799999986</v>
      </c>
    </row>
    <row r="1090" spans="1:23" hidden="1">
      <c r="A1090" s="3">
        <v>41905.598611111112</v>
      </c>
      <c r="B1090" s="4" t="s">
        <v>3010</v>
      </c>
      <c r="C1090" s="4" t="s">
        <v>64</v>
      </c>
      <c r="D1090" s="4" t="s">
        <v>1399</v>
      </c>
      <c r="E1090" s="4" t="s">
        <v>20</v>
      </c>
      <c r="F1090" s="4" t="s">
        <v>1449</v>
      </c>
      <c r="G1090" s="4" t="s">
        <v>46</v>
      </c>
      <c r="H1090" s="4" t="s">
        <v>22</v>
      </c>
      <c r="I1090" s="4" t="s">
        <v>3029</v>
      </c>
      <c r="J1090" s="4" t="s">
        <v>77</v>
      </c>
      <c r="K1090" s="5">
        <v>6</v>
      </c>
      <c r="L1090" s="2" t="s">
        <v>23</v>
      </c>
      <c r="M1090" s="5">
        <v>39.44</v>
      </c>
      <c r="O1090" s="6">
        <v>7</v>
      </c>
      <c r="P1090" s="5">
        <v>220.08</v>
      </c>
      <c r="Q1090" s="1" t="s">
        <v>1444</v>
      </c>
      <c r="V1090">
        <f t="shared" si="34"/>
        <v>220.08</v>
      </c>
      <c r="W1090" s="7">
        <f t="shared" si="33"/>
        <v>5823522.5599999987</v>
      </c>
    </row>
    <row r="1091" spans="1:23" hidden="1">
      <c r="A1091" s="3">
        <v>41905.598622685182</v>
      </c>
      <c r="B1091" s="4" t="s">
        <v>3010</v>
      </c>
      <c r="C1091" s="4" t="s">
        <v>64</v>
      </c>
      <c r="D1091" s="4" t="s">
        <v>1399</v>
      </c>
      <c r="E1091" s="4" t="s">
        <v>20</v>
      </c>
      <c r="F1091" s="4" t="s">
        <v>1451</v>
      </c>
      <c r="G1091" s="4" t="s">
        <v>46</v>
      </c>
      <c r="H1091" s="4" t="s">
        <v>22</v>
      </c>
      <c r="I1091" s="4" t="s">
        <v>3030</v>
      </c>
      <c r="J1091" s="4" t="s">
        <v>77</v>
      </c>
      <c r="K1091" s="5">
        <v>6</v>
      </c>
      <c r="L1091" s="2" t="s">
        <v>23</v>
      </c>
      <c r="M1091" s="5">
        <v>7.79</v>
      </c>
      <c r="O1091" s="6">
        <v>7</v>
      </c>
      <c r="P1091" s="5">
        <v>43.47</v>
      </c>
      <c r="Q1091" s="1" t="s">
        <v>1444</v>
      </c>
      <c r="V1091">
        <f t="shared" si="34"/>
        <v>43.47</v>
      </c>
      <c r="W1091" s="7">
        <f t="shared" si="33"/>
        <v>5823566.0299999984</v>
      </c>
    </row>
    <row r="1092" spans="1:23" hidden="1">
      <c r="A1092" s="3">
        <v>41905.598634259259</v>
      </c>
      <c r="B1092" s="4" t="s">
        <v>3010</v>
      </c>
      <c r="C1092" s="4" t="s">
        <v>64</v>
      </c>
      <c r="D1092" s="4" t="s">
        <v>1399</v>
      </c>
      <c r="E1092" s="4" t="s">
        <v>20</v>
      </c>
      <c r="F1092" s="4" t="s">
        <v>3031</v>
      </c>
      <c r="G1092" s="4" t="s">
        <v>46</v>
      </c>
      <c r="H1092" s="4" t="s">
        <v>22</v>
      </c>
      <c r="I1092" s="4" t="s">
        <v>3032</v>
      </c>
      <c r="J1092" s="4" t="s">
        <v>77</v>
      </c>
      <c r="K1092" s="5">
        <v>2</v>
      </c>
      <c r="L1092" s="2" t="s">
        <v>23</v>
      </c>
      <c r="M1092" s="5">
        <v>100.98</v>
      </c>
      <c r="O1092" s="6">
        <v>7</v>
      </c>
      <c r="P1092" s="5">
        <v>187.82</v>
      </c>
      <c r="Q1092" s="1" t="s">
        <v>3033</v>
      </c>
      <c r="V1092">
        <f t="shared" si="34"/>
        <v>187.82</v>
      </c>
      <c r="W1092" s="7">
        <f t="shared" ref="W1092:W1155" si="35">V1092+W1091</f>
        <v>5823753.8499999987</v>
      </c>
    </row>
    <row r="1093" spans="1:23" hidden="1">
      <c r="A1093" s="3">
        <v>41905.598645833335</v>
      </c>
      <c r="B1093" s="4" t="s">
        <v>3010</v>
      </c>
      <c r="C1093" s="4" t="s">
        <v>64</v>
      </c>
      <c r="D1093" s="4" t="s">
        <v>1399</v>
      </c>
      <c r="E1093" s="4" t="s">
        <v>20</v>
      </c>
      <c r="F1093" s="4" t="s">
        <v>3034</v>
      </c>
      <c r="G1093" s="4" t="s">
        <v>46</v>
      </c>
      <c r="H1093" s="4" t="s">
        <v>22</v>
      </c>
      <c r="I1093" s="4" t="s">
        <v>3035</v>
      </c>
      <c r="J1093" s="4" t="s">
        <v>77</v>
      </c>
      <c r="K1093" s="5">
        <v>1</v>
      </c>
      <c r="L1093" s="2" t="s">
        <v>23</v>
      </c>
      <c r="M1093" s="5">
        <v>32.64</v>
      </c>
      <c r="O1093" s="6">
        <v>7</v>
      </c>
      <c r="P1093" s="5">
        <v>30.36</v>
      </c>
      <c r="Q1093" s="1" t="s">
        <v>3033</v>
      </c>
      <c r="V1093">
        <f t="shared" si="34"/>
        <v>30.36</v>
      </c>
      <c r="W1093" s="7">
        <f t="shared" si="35"/>
        <v>5823784.209999999</v>
      </c>
    </row>
    <row r="1094" spans="1:23" hidden="1">
      <c r="A1094" s="3">
        <v>41905.598657407405</v>
      </c>
      <c r="B1094" s="4" t="s">
        <v>3010</v>
      </c>
      <c r="C1094" s="4" t="s">
        <v>64</v>
      </c>
      <c r="D1094" s="4" t="s">
        <v>1399</v>
      </c>
      <c r="E1094" s="4" t="s">
        <v>20</v>
      </c>
      <c r="F1094" s="4" t="s">
        <v>3036</v>
      </c>
      <c r="G1094" s="4" t="s">
        <v>46</v>
      </c>
      <c r="H1094" s="4" t="s">
        <v>22</v>
      </c>
      <c r="I1094" s="4" t="s">
        <v>3037</v>
      </c>
      <c r="J1094" s="4" t="s">
        <v>77</v>
      </c>
      <c r="K1094" s="5">
        <v>1</v>
      </c>
      <c r="L1094" s="2" t="s">
        <v>23</v>
      </c>
      <c r="M1094" s="5">
        <v>18.62</v>
      </c>
      <c r="O1094" s="6">
        <v>7</v>
      </c>
      <c r="P1094" s="5">
        <v>17.32</v>
      </c>
      <c r="Q1094" s="1" t="s">
        <v>3038</v>
      </c>
      <c r="V1094">
        <f t="shared" ref="V1094:V1157" si="36">IF(E1094="JP",P1094/110,P1094)</f>
        <v>17.32</v>
      </c>
      <c r="W1094" s="7">
        <f t="shared" si="35"/>
        <v>5823801.5299999993</v>
      </c>
    </row>
    <row r="1095" spans="1:23" hidden="1">
      <c r="A1095" s="3">
        <v>41905.598668981482</v>
      </c>
      <c r="B1095" s="4" t="s">
        <v>3010</v>
      </c>
      <c r="C1095" s="4" t="s">
        <v>64</v>
      </c>
      <c r="D1095" s="4" t="s">
        <v>1399</v>
      </c>
      <c r="E1095" s="4" t="s">
        <v>20</v>
      </c>
      <c r="F1095" s="4" t="s">
        <v>3039</v>
      </c>
      <c r="G1095" s="4" t="s">
        <v>46</v>
      </c>
      <c r="H1095" s="4" t="s">
        <v>22</v>
      </c>
      <c r="I1095" s="4" t="s">
        <v>3040</v>
      </c>
      <c r="J1095" s="4" t="s">
        <v>77</v>
      </c>
      <c r="K1095" s="5">
        <v>4</v>
      </c>
      <c r="L1095" s="2" t="s">
        <v>23</v>
      </c>
      <c r="M1095" s="5">
        <v>120.98</v>
      </c>
      <c r="O1095" s="6">
        <v>7</v>
      </c>
      <c r="P1095" s="5">
        <v>450.05</v>
      </c>
      <c r="Q1095" s="1" t="s">
        <v>3041</v>
      </c>
      <c r="V1095">
        <f t="shared" si="36"/>
        <v>450.05</v>
      </c>
      <c r="W1095" s="7">
        <f t="shared" si="35"/>
        <v>5824251.5799999991</v>
      </c>
    </row>
    <row r="1096" spans="1:23" hidden="1">
      <c r="A1096" s="3">
        <v>41905.598680555559</v>
      </c>
      <c r="B1096" s="4" t="s">
        <v>3010</v>
      </c>
      <c r="C1096" s="4" t="s">
        <v>64</v>
      </c>
      <c r="D1096" s="4" t="s">
        <v>1399</v>
      </c>
      <c r="E1096" s="4" t="s">
        <v>20</v>
      </c>
      <c r="F1096" s="4" t="s">
        <v>3042</v>
      </c>
      <c r="G1096" s="4" t="s">
        <v>46</v>
      </c>
      <c r="H1096" s="4" t="s">
        <v>22</v>
      </c>
      <c r="I1096" s="4" t="s">
        <v>3043</v>
      </c>
      <c r="J1096" s="4" t="s">
        <v>77</v>
      </c>
      <c r="K1096" s="5">
        <v>2</v>
      </c>
      <c r="L1096" s="2" t="s">
        <v>23</v>
      </c>
      <c r="M1096" s="5">
        <v>32.090000000000003</v>
      </c>
      <c r="O1096" s="6">
        <v>7</v>
      </c>
      <c r="P1096" s="5">
        <v>59.69</v>
      </c>
      <c r="Q1096" s="1" t="s">
        <v>3038</v>
      </c>
      <c r="V1096">
        <f t="shared" si="36"/>
        <v>59.69</v>
      </c>
      <c r="W1096" s="7">
        <f t="shared" si="35"/>
        <v>5824311.2699999996</v>
      </c>
    </row>
    <row r="1097" spans="1:23" hidden="1">
      <c r="A1097" s="3">
        <v>41905.629467592589</v>
      </c>
      <c r="B1097" s="4" t="s">
        <v>3044</v>
      </c>
      <c r="C1097" s="4" t="s">
        <v>64</v>
      </c>
      <c r="D1097" s="4" t="s">
        <v>943</v>
      </c>
      <c r="E1097" s="4" t="s">
        <v>20</v>
      </c>
      <c r="F1097" s="4" t="s">
        <v>3045</v>
      </c>
      <c r="G1097" s="4" t="s">
        <v>46</v>
      </c>
      <c r="H1097" s="4" t="s">
        <v>22</v>
      </c>
      <c r="I1097" s="4" t="s">
        <v>3046</v>
      </c>
      <c r="J1097" s="4" t="s">
        <v>77</v>
      </c>
      <c r="K1097" s="5">
        <v>1</v>
      </c>
      <c r="L1097" s="2" t="s">
        <v>23</v>
      </c>
      <c r="M1097" s="5">
        <v>300</v>
      </c>
      <c r="P1097" s="5">
        <v>300</v>
      </c>
      <c r="Q1097" s="1" t="s">
        <v>3047</v>
      </c>
      <c r="V1097">
        <f t="shared" si="36"/>
        <v>300</v>
      </c>
      <c r="W1097" s="7">
        <f t="shared" si="35"/>
        <v>5824611.2699999996</v>
      </c>
    </row>
    <row r="1098" spans="1:23" hidden="1">
      <c r="A1098" s="3">
        <v>41905.629479166666</v>
      </c>
      <c r="B1098" s="4" t="s">
        <v>3044</v>
      </c>
      <c r="C1098" s="4" t="s">
        <v>64</v>
      </c>
      <c r="D1098" s="4" t="s">
        <v>943</v>
      </c>
      <c r="E1098" s="4" t="s">
        <v>20</v>
      </c>
      <c r="F1098" s="4" t="s">
        <v>3048</v>
      </c>
      <c r="G1098" s="4" t="s">
        <v>46</v>
      </c>
      <c r="H1098" s="4" t="s">
        <v>22</v>
      </c>
      <c r="I1098" s="4" t="s">
        <v>3049</v>
      </c>
      <c r="J1098" s="4" t="s">
        <v>77</v>
      </c>
      <c r="K1098" s="5">
        <v>2</v>
      </c>
      <c r="L1098" s="2" t="s">
        <v>23</v>
      </c>
      <c r="M1098" s="5">
        <v>44</v>
      </c>
      <c r="P1098" s="5">
        <v>88</v>
      </c>
      <c r="Q1098" s="1" t="s">
        <v>3050</v>
      </c>
      <c r="V1098">
        <f t="shared" si="36"/>
        <v>88</v>
      </c>
      <c r="W1098" s="7">
        <f t="shared" si="35"/>
        <v>5824699.2699999996</v>
      </c>
    </row>
    <row r="1099" spans="1:23" hidden="1">
      <c r="A1099" s="3">
        <v>41905.629490740743</v>
      </c>
      <c r="B1099" s="4" t="s">
        <v>3044</v>
      </c>
      <c r="C1099" s="4" t="s">
        <v>64</v>
      </c>
      <c r="D1099" s="4" t="s">
        <v>943</v>
      </c>
      <c r="E1099" s="4" t="s">
        <v>20</v>
      </c>
      <c r="F1099" s="4" t="s">
        <v>3051</v>
      </c>
      <c r="G1099" s="4" t="s">
        <v>46</v>
      </c>
      <c r="H1099" s="4" t="s">
        <v>22</v>
      </c>
      <c r="I1099" s="4" t="s">
        <v>3052</v>
      </c>
      <c r="J1099" s="4" t="s">
        <v>77</v>
      </c>
      <c r="K1099" s="5">
        <v>2</v>
      </c>
      <c r="L1099" s="2" t="s">
        <v>23</v>
      </c>
      <c r="M1099" s="5">
        <v>45</v>
      </c>
      <c r="P1099" s="5">
        <v>90</v>
      </c>
      <c r="Q1099" s="1" t="s">
        <v>3050</v>
      </c>
      <c r="V1099">
        <f t="shared" si="36"/>
        <v>90</v>
      </c>
      <c r="W1099" s="7">
        <f t="shared" si="35"/>
        <v>5824789.2699999996</v>
      </c>
    </row>
    <row r="1100" spans="1:23" hidden="1">
      <c r="A1100" s="3">
        <v>41907.580046296294</v>
      </c>
      <c r="B1100" s="4" t="s">
        <v>3053</v>
      </c>
      <c r="C1100" s="4" t="s">
        <v>64</v>
      </c>
      <c r="D1100" s="4" t="s">
        <v>1176</v>
      </c>
      <c r="E1100" s="4" t="s">
        <v>20</v>
      </c>
      <c r="F1100" s="4" t="s">
        <v>3054</v>
      </c>
      <c r="G1100" s="4" t="s">
        <v>46</v>
      </c>
      <c r="H1100" s="4" t="s">
        <v>22</v>
      </c>
      <c r="I1100" s="4" t="s">
        <v>3055</v>
      </c>
      <c r="J1100" s="4" t="s">
        <v>77</v>
      </c>
      <c r="K1100" s="5">
        <v>1</v>
      </c>
      <c r="L1100" s="2" t="s">
        <v>23</v>
      </c>
      <c r="M1100" s="5">
        <v>95</v>
      </c>
      <c r="P1100" s="5">
        <v>95</v>
      </c>
      <c r="Q1100" s="1" t="s">
        <v>3056</v>
      </c>
      <c r="V1100">
        <f t="shared" si="36"/>
        <v>95</v>
      </c>
      <c r="W1100" s="7">
        <f t="shared" si="35"/>
        <v>5824884.2699999996</v>
      </c>
    </row>
    <row r="1101" spans="1:23" hidden="1">
      <c r="A1101" s="3">
        <v>41907.678912037038</v>
      </c>
      <c r="B1101" s="4" t="s">
        <v>3067</v>
      </c>
      <c r="C1101" s="4" t="s">
        <v>64</v>
      </c>
      <c r="D1101" s="4" t="s">
        <v>3068</v>
      </c>
      <c r="E1101" s="4" t="s">
        <v>20</v>
      </c>
      <c r="F1101" s="4" t="s">
        <v>3069</v>
      </c>
      <c r="G1101" s="4" t="s">
        <v>46</v>
      </c>
      <c r="H1101" s="4" t="s">
        <v>105</v>
      </c>
      <c r="I1101" s="4" t="s">
        <v>3070</v>
      </c>
      <c r="J1101" s="4" t="s">
        <v>107</v>
      </c>
      <c r="K1101" s="5">
        <v>9</v>
      </c>
      <c r="L1101" s="2" t="s">
        <v>23</v>
      </c>
      <c r="M1101" s="5">
        <v>38.85</v>
      </c>
      <c r="P1101" s="5">
        <v>349.65</v>
      </c>
      <c r="Q1101" s="1" t="s">
        <v>3071</v>
      </c>
      <c r="V1101">
        <f t="shared" si="36"/>
        <v>349.65</v>
      </c>
      <c r="W1101" s="7">
        <f t="shared" si="35"/>
        <v>5825233.9199999999</v>
      </c>
    </row>
    <row r="1102" spans="1:23" hidden="1">
      <c r="A1102" s="3">
        <v>41907.679722222223</v>
      </c>
      <c r="B1102" s="4" t="s">
        <v>3072</v>
      </c>
      <c r="C1102" s="4" t="s">
        <v>59</v>
      </c>
      <c r="D1102" s="4" t="s">
        <v>1262</v>
      </c>
      <c r="E1102" s="4" t="s">
        <v>20</v>
      </c>
      <c r="F1102" s="4" t="s">
        <v>1263</v>
      </c>
      <c r="H1102" s="4" t="s">
        <v>22</v>
      </c>
      <c r="I1102" s="4" t="s">
        <v>3073</v>
      </c>
      <c r="K1102" s="5">
        <v>4</v>
      </c>
      <c r="L1102" s="2" t="s">
        <v>23</v>
      </c>
      <c r="M1102" s="5">
        <v>2085</v>
      </c>
      <c r="P1102" s="5">
        <v>8340</v>
      </c>
      <c r="Q1102" s="1" t="s">
        <v>1265</v>
      </c>
      <c r="V1102">
        <f t="shared" si="36"/>
        <v>8340</v>
      </c>
      <c r="W1102" s="7">
        <f t="shared" si="35"/>
        <v>5833573.9199999999</v>
      </c>
    </row>
    <row r="1103" spans="1:23" hidden="1">
      <c r="A1103" s="3">
        <v>41907.701608796298</v>
      </c>
      <c r="B1103" s="4" t="s">
        <v>3053</v>
      </c>
      <c r="C1103" s="4" t="s">
        <v>64</v>
      </c>
      <c r="D1103" s="4" t="s">
        <v>1176</v>
      </c>
      <c r="E1103" s="4" t="s">
        <v>20</v>
      </c>
      <c r="F1103" s="4" t="s">
        <v>1177</v>
      </c>
      <c r="G1103" s="4" t="s">
        <v>46</v>
      </c>
      <c r="H1103" s="4" t="s">
        <v>22</v>
      </c>
      <c r="I1103" s="4" t="s">
        <v>3057</v>
      </c>
      <c r="J1103" s="4" t="s">
        <v>77</v>
      </c>
      <c r="K1103" s="5">
        <v>4</v>
      </c>
      <c r="L1103" s="2" t="s">
        <v>23</v>
      </c>
      <c r="M1103" s="5">
        <v>115</v>
      </c>
      <c r="P1103" s="5">
        <v>460</v>
      </c>
      <c r="Q1103" s="1" t="s">
        <v>1179</v>
      </c>
      <c r="V1103">
        <f t="shared" si="36"/>
        <v>460</v>
      </c>
      <c r="W1103" s="7">
        <f t="shared" si="35"/>
        <v>5834033.9199999999</v>
      </c>
    </row>
    <row r="1104" spans="1:23" hidden="1">
      <c r="A1104" s="3">
        <v>41907.701620370368</v>
      </c>
      <c r="B1104" s="4" t="s">
        <v>3053</v>
      </c>
      <c r="C1104" s="4" t="s">
        <v>64</v>
      </c>
      <c r="D1104" s="4" t="s">
        <v>1176</v>
      </c>
      <c r="E1104" s="4" t="s">
        <v>20</v>
      </c>
      <c r="F1104" s="4" t="s">
        <v>1183</v>
      </c>
      <c r="G1104" s="4" t="s">
        <v>46</v>
      </c>
      <c r="H1104" s="4" t="s">
        <v>22</v>
      </c>
      <c r="I1104" s="4" t="s">
        <v>3058</v>
      </c>
      <c r="J1104" s="4" t="s">
        <v>77</v>
      </c>
      <c r="K1104" s="5">
        <v>1</v>
      </c>
      <c r="L1104" s="2" t="s">
        <v>23</v>
      </c>
      <c r="M1104" s="5">
        <v>285</v>
      </c>
      <c r="P1104" s="5">
        <v>285</v>
      </c>
      <c r="Q1104" s="1" t="s">
        <v>1185</v>
      </c>
      <c r="V1104">
        <f t="shared" si="36"/>
        <v>285</v>
      </c>
      <c r="W1104" s="7">
        <f t="shared" si="35"/>
        <v>5834318.9199999999</v>
      </c>
    </row>
    <row r="1105" spans="1:23" hidden="1">
      <c r="A1105" s="3">
        <v>41907.701631944445</v>
      </c>
      <c r="B1105" s="4" t="s">
        <v>3053</v>
      </c>
      <c r="C1105" s="4" t="s">
        <v>64</v>
      </c>
      <c r="D1105" s="4" t="s">
        <v>1176</v>
      </c>
      <c r="E1105" s="4" t="s">
        <v>20</v>
      </c>
      <c r="F1105" s="4" t="s">
        <v>3059</v>
      </c>
      <c r="G1105" s="4" t="s">
        <v>46</v>
      </c>
      <c r="H1105" s="4" t="s">
        <v>22</v>
      </c>
      <c r="I1105" s="4" t="s">
        <v>3060</v>
      </c>
      <c r="J1105" s="4" t="s">
        <v>77</v>
      </c>
      <c r="K1105" s="5">
        <v>2</v>
      </c>
      <c r="L1105" s="2" t="s">
        <v>23</v>
      </c>
      <c r="M1105" s="5">
        <v>6</v>
      </c>
      <c r="P1105" s="5">
        <v>12</v>
      </c>
      <c r="Q1105" s="1" t="s">
        <v>3061</v>
      </c>
      <c r="V1105">
        <f t="shared" si="36"/>
        <v>12</v>
      </c>
      <c r="W1105" s="7">
        <f t="shared" si="35"/>
        <v>5834330.9199999999</v>
      </c>
    </row>
    <row r="1106" spans="1:23" hidden="1">
      <c r="A1106" s="3">
        <v>41907.701643518521</v>
      </c>
      <c r="B1106" s="4" t="s">
        <v>3053</v>
      </c>
      <c r="C1106" s="4" t="s">
        <v>64</v>
      </c>
      <c r="D1106" s="4" t="s">
        <v>1176</v>
      </c>
      <c r="E1106" s="4" t="s">
        <v>20</v>
      </c>
      <c r="F1106" s="4" t="s">
        <v>3062</v>
      </c>
      <c r="G1106" s="4" t="s">
        <v>46</v>
      </c>
      <c r="H1106" s="4" t="s">
        <v>22</v>
      </c>
      <c r="I1106" s="4" t="s">
        <v>3063</v>
      </c>
      <c r="J1106" s="4" t="s">
        <v>77</v>
      </c>
      <c r="K1106" s="5">
        <v>2</v>
      </c>
      <c r="L1106" s="2" t="s">
        <v>23</v>
      </c>
      <c r="M1106" s="5">
        <v>19</v>
      </c>
      <c r="P1106" s="5">
        <v>38</v>
      </c>
      <c r="Q1106" s="1" t="s">
        <v>3064</v>
      </c>
      <c r="V1106">
        <f t="shared" si="36"/>
        <v>38</v>
      </c>
      <c r="W1106" s="7">
        <f t="shared" si="35"/>
        <v>5834368.9199999999</v>
      </c>
    </row>
    <row r="1107" spans="1:23" hidden="1">
      <c r="A1107" s="3">
        <v>41907.701666666668</v>
      </c>
      <c r="B1107" s="4" t="s">
        <v>3053</v>
      </c>
      <c r="C1107" s="4" t="s">
        <v>64</v>
      </c>
      <c r="D1107" s="4" t="s">
        <v>1176</v>
      </c>
      <c r="E1107" s="4" t="s">
        <v>20</v>
      </c>
      <c r="F1107" s="4" t="s">
        <v>3065</v>
      </c>
      <c r="G1107" s="4" t="s">
        <v>46</v>
      </c>
      <c r="H1107" s="4" t="s">
        <v>22</v>
      </c>
      <c r="I1107" s="4" t="s">
        <v>3066</v>
      </c>
      <c r="J1107" s="4" t="s">
        <v>77</v>
      </c>
      <c r="K1107" s="5">
        <v>1</v>
      </c>
      <c r="L1107" s="2" t="s">
        <v>23</v>
      </c>
      <c r="M1107" s="5">
        <v>2610</v>
      </c>
      <c r="P1107" s="5">
        <v>2610</v>
      </c>
      <c r="Q1107" s="1" t="s">
        <v>1182</v>
      </c>
      <c r="V1107">
        <f t="shared" si="36"/>
        <v>2610</v>
      </c>
      <c r="W1107" s="7">
        <f t="shared" si="35"/>
        <v>5836978.9199999999</v>
      </c>
    </row>
    <row r="1108" spans="1:23" hidden="1">
      <c r="A1108" s="3">
        <v>41907.710810185185</v>
      </c>
      <c r="B1108" s="4" t="s">
        <v>3074</v>
      </c>
      <c r="C1108" s="4" t="s">
        <v>64</v>
      </c>
      <c r="D1108" s="4" t="s">
        <v>1757</v>
      </c>
      <c r="E1108" s="4" t="s">
        <v>20</v>
      </c>
      <c r="F1108" s="4" t="s">
        <v>3075</v>
      </c>
      <c r="G1108" s="4" t="s">
        <v>46</v>
      </c>
      <c r="H1108" s="4" t="s">
        <v>22</v>
      </c>
      <c r="I1108" s="4" t="s">
        <v>3076</v>
      </c>
      <c r="J1108" s="4" t="s">
        <v>77</v>
      </c>
      <c r="K1108" s="5">
        <v>11</v>
      </c>
      <c r="L1108" s="2" t="s">
        <v>23</v>
      </c>
      <c r="M1108" s="5">
        <v>35</v>
      </c>
      <c r="P1108" s="5">
        <v>385</v>
      </c>
      <c r="Q1108" s="1" t="s">
        <v>3077</v>
      </c>
      <c r="V1108">
        <f t="shared" si="36"/>
        <v>385</v>
      </c>
      <c r="W1108" s="7">
        <f t="shared" si="35"/>
        <v>5837363.9199999999</v>
      </c>
    </row>
    <row r="1109" spans="1:23" hidden="1">
      <c r="A1109" s="3">
        <v>41908.58221064815</v>
      </c>
      <c r="B1109" s="4" t="s">
        <v>3078</v>
      </c>
      <c r="C1109" s="4" t="s">
        <v>64</v>
      </c>
      <c r="D1109" s="4" t="s">
        <v>2494</v>
      </c>
      <c r="E1109" s="4" t="s">
        <v>20</v>
      </c>
      <c r="F1109" s="4" t="s">
        <v>2948</v>
      </c>
      <c r="G1109" s="4" t="s">
        <v>46</v>
      </c>
      <c r="H1109" s="4" t="s">
        <v>22</v>
      </c>
      <c r="I1109" s="4" t="s">
        <v>3079</v>
      </c>
      <c r="J1109" s="4" t="s">
        <v>77</v>
      </c>
      <c r="K1109" s="5">
        <v>2</v>
      </c>
      <c r="L1109" s="2" t="s">
        <v>23</v>
      </c>
      <c r="M1109" s="5">
        <v>130</v>
      </c>
      <c r="P1109" s="5">
        <v>260</v>
      </c>
      <c r="Q1109" s="1" t="s">
        <v>2950</v>
      </c>
      <c r="V1109">
        <f t="shared" si="36"/>
        <v>260</v>
      </c>
      <c r="W1109" s="7">
        <f t="shared" si="35"/>
        <v>5837623.9199999999</v>
      </c>
    </row>
    <row r="1110" spans="1:23" hidden="1">
      <c r="A1110" s="3">
        <v>41908.58222222222</v>
      </c>
      <c r="B1110" s="4" t="s">
        <v>3078</v>
      </c>
      <c r="C1110" s="4" t="s">
        <v>64</v>
      </c>
      <c r="D1110" s="4" t="s">
        <v>2494</v>
      </c>
      <c r="E1110" s="4" t="s">
        <v>20</v>
      </c>
      <c r="F1110" s="4" t="s">
        <v>2951</v>
      </c>
      <c r="G1110" s="4" t="s">
        <v>46</v>
      </c>
      <c r="H1110" s="4" t="s">
        <v>22</v>
      </c>
      <c r="I1110" s="4" t="s">
        <v>3080</v>
      </c>
      <c r="J1110" s="4" t="s">
        <v>77</v>
      </c>
      <c r="K1110" s="5">
        <v>2</v>
      </c>
      <c r="L1110" s="2" t="s">
        <v>23</v>
      </c>
      <c r="M1110" s="5">
        <v>68</v>
      </c>
      <c r="P1110" s="5">
        <v>136</v>
      </c>
      <c r="Q1110" s="1" t="s">
        <v>2953</v>
      </c>
      <c r="V1110">
        <f t="shared" si="36"/>
        <v>136</v>
      </c>
      <c r="W1110" s="7">
        <f t="shared" si="35"/>
        <v>5837759.9199999999</v>
      </c>
    </row>
    <row r="1111" spans="1:23" hidden="1">
      <c r="A1111" s="3">
        <v>41908.582233796296</v>
      </c>
      <c r="B1111" s="4" t="s">
        <v>3078</v>
      </c>
      <c r="C1111" s="4" t="s">
        <v>64</v>
      </c>
      <c r="D1111" s="4" t="s">
        <v>2494</v>
      </c>
      <c r="E1111" s="4" t="s">
        <v>20</v>
      </c>
      <c r="F1111" s="4" t="s">
        <v>2913</v>
      </c>
      <c r="G1111" s="4" t="s">
        <v>46</v>
      </c>
      <c r="H1111" s="4" t="s">
        <v>22</v>
      </c>
      <c r="I1111" s="4" t="s">
        <v>3081</v>
      </c>
      <c r="J1111" s="4" t="s">
        <v>77</v>
      </c>
      <c r="K1111" s="5">
        <v>2</v>
      </c>
      <c r="L1111" s="2" t="s">
        <v>23</v>
      </c>
      <c r="M1111" s="5">
        <v>170</v>
      </c>
      <c r="P1111" s="5">
        <v>340</v>
      </c>
      <c r="Q1111" s="1" t="s">
        <v>2915</v>
      </c>
      <c r="V1111">
        <f t="shared" si="36"/>
        <v>340</v>
      </c>
      <c r="W1111" s="7">
        <f t="shared" si="35"/>
        <v>5838099.9199999999</v>
      </c>
    </row>
    <row r="1112" spans="1:23" hidden="1">
      <c r="A1112" s="3">
        <v>41908.591678240744</v>
      </c>
      <c r="B1112" s="4" t="s">
        <v>3082</v>
      </c>
      <c r="C1112" s="4" t="s">
        <v>64</v>
      </c>
      <c r="D1112" s="4" t="s">
        <v>1474</v>
      </c>
      <c r="E1112" s="4" t="s">
        <v>20</v>
      </c>
      <c r="F1112" s="4" t="s">
        <v>2917</v>
      </c>
      <c r="G1112" s="4" t="s">
        <v>46</v>
      </c>
      <c r="H1112" s="4" t="s">
        <v>22</v>
      </c>
      <c r="I1112" s="4" t="s">
        <v>3083</v>
      </c>
      <c r="J1112" s="4" t="s">
        <v>77</v>
      </c>
      <c r="K1112" s="5">
        <v>2</v>
      </c>
      <c r="L1112" s="2" t="s">
        <v>23</v>
      </c>
      <c r="M1112" s="5">
        <v>530</v>
      </c>
      <c r="P1112" s="5">
        <v>1060</v>
      </c>
      <c r="Q1112" s="1" t="s">
        <v>2919</v>
      </c>
      <c r="V1112">
        <f t="shared" si="36"/>
        <v>1060</v>
      </c>
      <c r="W1112" s="7">
        <f t="shared" si="35"/>
        <v>5839159.9199999999</v>
      </c>
    </row>
    <row r="1113" spans="1:23" hidden="1">
      <c r="A1113" s="3">
        <v>41911.47552083333</v>
      </c>
      <c r="B1113" s="4" t="s">
        <v>3084</v>
      </c>
      <c r="C1113" s="4" t="s">
        <v>64</v>
      </c>
      <c r="D1113" s="4" t="s">
        <v>3085</v>
      </c>
      <c r="E1113" s="4" t="s">
        <v>20</v>
      </c>
      <c r="F1113" s="4" t="s">
        <v>847</v>
      </c>
      <c r="H1113" s="4" t="s">
        <v>22</v>
      </c>
      <c r="I1113" s="4" t="s">
        <v>3086</v>
      </c>
      <c r="K1113" s="5">
        <v>1</v>
      </c>
      <c r="L1113" s="2" t="s">
        <v>23</v>
      </c>
      <c r="M1113" s="5">
        <v>900</v>
      </c>
      <c r="P1113" s="5">
        <v>900</v>
      </c>
      <c r="Q1113" s="1" t="s">
        <v>848</v>
      </c>
      <c r="V1113">
        <f t="shared" si="36"/>
        <v>900</v>
      </c>
      <c r="W1113" s="7">
        <f t="shared" si="35"/>
        <v>5840059.9199999999</v>
      </c>
    </row>
    <row r="1114" spans="1:23" hidden="1">
      <c r="A1114" s="3">
        <v>41911.475532407407</v>
      </c>
      <c r="B1114" s="4" t="s">
        <v>3084</v>
      </c>
      <c r="C1114" s="4" t="s">
        <v>64</v>
      </c>
      <c r="D1114" s="4" t="s">
        <v>3085</v>
      </c>
      <c r="E1114" s="4" t="s">
        <v>20</v>
      </c>
      <c r="F1114" s="4" t="s">
        <v>847</v>
      </c>
      <c r="H1114" s="4" t="s">
        <v>22</v>
      </c>
      <c r="I1114" s="4" t="s">
        <v>3087</v>
      </c>
      <c r="K1114" s="5">
        <v>1</v>
      </c>
      <c r="L1114" s="2" t="s">
        <v>23</v>
      </c>
      <c r="M1114" s="5">
        <v>9000</v>
      </c>
      <c r="P1114" s="5">
        <v>9000</v>
      </c>
      <c r="Q1114" s="1" t="s">
        <v>848</v>
      </c>
      <c r="V1114">
        <f t="shared" si="36"/>
        <v>9000</v>
      </c>
      <c r="W1114" s="7">
        <f t="shared" si="35"/>
        <v>5849059.9199999999</v>
      </c>
    </row>
    <row r="1115" spans="1:23" hidden="1">
      <c r="A1115" s="3">
        <v>41911.475543981483</v>
      </c>
      <c r="B1115" s="4" t="s">
        <v>3084</v>
      </c>
      <c r="C1115" s="4" t="s">
        <v>64</v>
      </c>
      <c r="D1115" s="4" t="s">
        <v>3085</v>
      </c>
      <c r="E1115" s="4" t="s">
        <v>20</v>
      </c>
      <c r="F1115" s="4" t="s">
        <v>847</v>
      </c>
      <c r="H1115" s="4" t="s">
        <v>22</v>
      </c>
      <c r="I1115" s="4" t="s">
        <v>3088</v>
      </c>
      <c r="K1115" s="5">
        <v>1</v>
      </c>
      <c r="L1115" s="2" t="s">
        <v>23</v>
      </c>
      <c r="M1115" s="5">
        <v>29717.08</v>
      </c>
      <c r="P1115" s="5">
        <v>29717.08</v>
      </c>
      <c r="Q1115" s="1" t="s">
        <v>848</v>
      </c>
      <c r="V1115">
        <f t="shared" si="36"/>
        <v>29717.08</v>
      </c>
      <c r="W1115" s="7">
        <f t="shared" si="35"/>
        <v>5878777</v>
      </c>
    </row>
    <row r="1116" spans="1:23" hidden="1">
      <c r="A1116" s="3">
        <v>41912.533055555556</v>
      </c>
      <c r="B1116" s="4" t="s">
        <v>2980</v>
      </c>
      <c r="C1116" s="4" t="s">
        <v>64</v>
      </c>
      <c r="D1116" s="4" t="s">
        <v>2981</v>
      </c>
      <c r="E1116" s="4" t="s">
        <v>20</v>
      </c>
      <c r="F1116" s="4" t="s">
        <v>2984</v>
      </c>
      <c r="H1116" s="4" t="s">
        <v>22</v>
      </c>
      <c r="K1116" s="5">
        <v>1</v>
      </c>
      <c r="L1116" s="2" t="s">
        <v>23</v>
      </c>
      <c r="M1116" s="5">
        <v>650</v>
      </c>
      <c r="P1116" s="5">
        <v>650</v>
      </c>
      <c r="Q1116" s="1" t="s">
        <v>2985</v>
      </c>
      <c r="V1116">
        <f t="shared" si="36"/>
        <v>650</v>
      </c>
      <c r="W1116" s="7">
        <f t="shared" si="35"/>
        <v>5879427</v>
      </c>
    </row>
    <row r="1117" spans="1:23" hidden="1">
      <c r="A1117" s="3">
        <v>41914.429571759261</v>
      </c>
      <c r="B1117" s="4" t="s">
        <v>3089</v>
      </c>
      <c r="C1117" s="4" t="s">
        <v>64</v>
      </c>
      <c r="D1117" s="4" t="s">
        <v>566</v>
      </c>
      <c r="E1117" s="4" t="s">
        <v>20</v>
      </c>
      <c r="F1117" s="4" t="s">
        <v>3090</v>
      </c>
      <c r="G1117" s="4" t="s">
        <v>46</v>
      </c>
      <c r="H1117" s="4" t="s">
        <v>22</v>
      </c>
      <c r="I1117" s="4" t="s">
        <v>3091</v>
      </c>
      <c r="J1117" s="4" t="s">
        <v>77</v>
      </c>
      <c r="K1117" s="5">
        <v>10</v>
      </c>
      <c r="L1117" s="2" t="s">
        <v>23</v>
      </c>
      <c r="M1117" s="5">
        <v>18.739999999999998</v>
      </c>
      <c r="P1117" s="5">
        <v>187.4</v>
      </c>
      <c r="Q1117" s="1" t="s">
        <v>3092</v>
      </c>
      <c r="V1117">
        <f t="shared" si="36"/>
        <v>187.4</v>
      </c>
      <c r="W1117" s="7">
        <f t="shared" si="35"/>
        <v>5879614.4000000004</v>
      </c>
    </row>
    <row r="1118" spans="1:23" hidden="1">
      <c r="A1118" s="3">
        <v>41914.435231481482</v>
      </c>
      <c r="B1118" s="4" t="s">
        <v>3093</v>
      </c>
      <c r="C1118" s="4" t="s">
        <v>64</v>
      </c>
      <c r="D1118" s="4" t="s">
        <v>2241</v>
      </c>
      <c r="E1118" s="4" t="s">
        <v>20</v>
      </c>
      <c r="F1118" s="4" t="s">
        <v>3094</v>
      </c>
      <c r="G1118" s="4" t="s">
        <v>46</v>
      </c>
      <c r="H1118" s="4" t="s">
        <v>22</v>
      </c>
      <c r="I1118" s="4" t="s">
        <v>3095</v>
      </c>
      <c r="J1118" s="4" t="s">
        <v>77</v>
      </c>
      <c r="K1118" s="5">
        <v>27</v>
      </c>
      <c r="L1118" s="2" t="s">
        <v>23</v>
      </c>
      <c r="M1118" s="5">
        <v>0.67</v>
      </c>
      <c r="P1118" s="5">
        <v>18.09</v>
      </c>
      <c r="Q1118" s="1" t="s">
        <v>3096</v>
      </c>
      <c r="V1118">
        <f t="shared" si="36"/>
        <v>18.09</v>
      </c>
      <c r="W1118" s="7">
        <f t="shared" si="35"/>
        <v>5879632.4900000002</v>
      </c>
    </row>
    <row r="1119" spans="1:23" hidden="1">
      <c r="A1119" s="3">
        <v>41915.65357638889</v>
      </c>
      <c r="B1119" s="4" t="s">
        <v>3097</v>
      </c>
      <c r="C1119" s="4" t="s">
        <v>64</v>
      </c>
      <c r="D1119" s="4" t="s">
        <v>873</v>
      </c>
      <c r="E1119" s="4" t="s">
        <v>20</v>
      </c>
      <c r="F1119" s="4" t="s">
        <v>3098</v>
      </c>
      <c r="G1119" s="4" t="s">
        <v>46</v>
      </c>
      <c r="H1119" s="4" t="s">
        <v>22</v>
      </c>
      <c r="I1119" s="4" t="s">
        <v>3099</v>
      </c>
      <c r="J1119" s="4" t="s">
        <v>77</v>
      </c>
      <c r="K1119" s="5">
        <v>1</v>
      </c>
      <c r="L1119" s="2" t="s">
        <v>23</v>
      </c>
      <c r="M1119" s="5">
        <v>362</v>
      </c>
      <c r="P1119" s="5">
        <v>362</v>
      </c>
      <c r="Q1119" s="1" t="s">
        <v>3100</v>
      </c>
      <c r="V1119">
        <f t="shared" si="36"/>
        <v>362</v>
      </c>
      <c r="W1119" s="7">
        <f t="shared" si="35"/>
        <v>5879994.4900000002</v>
      </c>
    </row>
    <row r="1120" spans="1:23" hidden="1">
      <c r="A1120" s="3">
        <v>41915.653587962966</v>
      </c>
      <c r="B1120" s="4" t="s">
        <v>3097</v>
      </c>
      <c r="C1120" s="4" t="s">
        <v>64</v>
      </c>
      <c r="D1120" s="4" t="s">
        <v>873</v>
      </c>
      <c r="E1120" s="4" t="s">
        <v>20</v>
      </c>
      <c r="F1120" s="4" t="s">
        <v>3101</v>
      </c>
      <c r="G1120" s="4" t="s">
        <v>46</v>
      </c>
      <c r="H1120" s="4" t="s">
        <v>22</v>
      </c>
      <c r="I1120" s="4" t="s">
        <v>3102</v>
      </c>
      <c r="J1120" s="4" t="s">
        <v>77</v>
      </c>
      <c r="K1120" s="5">
        <v>1</v>
      </c>
      <c r="L1120" s="2" t="s">
        <v>23</v>
      </c>
      <c r="M1120" s="5">
        <v>538</v>
      </c>
      <c r="P1120" s="5">
        <v>538</v>
      </c>
      <c r="Q1120" s="1" t="s">
        <v>3103</v>
      </c>
      <c r="V1120">
        <f t="shared" si="36"/>
        <v>538</v>
      </c>
      <c r="W1120" s="7">
        <f t="shared" si="35"/>
        <v>5880532.4900000002</v>
      </c>
    </row>
    <row r="1121" spans="1:23" hidden="1">
      <c r="A1121" s="3">
        <v>41915.653599537036</v>
      </c>
      <c r="B1121" s="4" t="s">
        <v>3097</v>
      </c>
      <c r="C1121" s="4" t="s">
        <v>64</v>
      </c>
      <c r="D1121" s="4" t="s">
        <v>873</v>
      </c>
      <c r="E1121" s="4" t="s">
        <v>20</v>
      </c>
      <c r="F1121" s="4" t="s">
        <v>3104</v>
      </c>
      <c r="G1121" s="4" t="s">
        <v>46</v>
      </c>
      <c r="H1121" s="4" t="s">
        <v>22</v>
      </c>
      <c r="I1121" s="4" t="s">
        <v>3105</v>
      </c>
      <c r="J1121" s="4" t="s">
        <v>77</v>
      </c>
      <c r="K1121" s="5">
        <v>1</v>
      </c>
      <c r="L1121" s="2" t="s">
        <v>23</v>
      </c>
      <c r="M1121" s="5">
        <v>538</v>
      </c>
      <c r="P1121" s="5">
        <v>538</v>
      </c>
      <c r="Q1121" s="1" t="s">
        <v>3106</v>
      </c>
      <c r="V1121">
        <f t="shared" si="36"/>
        <v>538</v>
      </c>
      <c r="W1121" s="7">
        <f t="shared" si="35"/>
        <v>5881070.4900000002</v>
      </c>
    </row>
    <row r="1122" spans="1:23" hidden="1">
      <c r="A1122" s="3">
        <v>41915.653611111113</v>
      </c>
      <c r="B1122" s="4" t="s">
        <v>3097</v>
      </c>
      <c r="C1122" s="4" t="s">
        <v>64</v>
      </c>
      <c r="D1122" s="4" t="s">
        <v>873</v>
      </c>
      <c r="E1122" s="4" t="s">
        <v>20</v>
      </c>
      <c r="F1122" s="4" t="s">
        <v>3107</v>
      </c>
      <c r="G1122" s="4" t="s">
        <v>46</v>
      </c>
      <c r="H1122" s="4" t="s">
        <v>22</v>
      </c>
      <c r="I1122" s="4" t="s">
        <v>3108</v>
      </c>
      <c r="J1122" s="4" t="s">
        <v>77</v>
      </c>
      <c r="K1122" s="5">
        <v>1</v>
      </c>
      <c r="L1122" s="2" t="s">
        <v>23</v>
      </c>
      <c r="M1122" s="5">
        <v>570</v>
      </c>
      <c r="P1122" s="5">
        <v>570</v>
      </c>
      <c r="Q1122" s="1" t="s">
        <v>3109</v>
      </c>
      <c r="V1122">
        <f t="shared" si="36"/>
        <v>570</v>
      </c>
      <c r="W1122" s="7">
        <f t="shared" si="35"/>
        <v>5881640.4900000002</v>
      </c>
    </row>
    <row r="1123" spans="1:23" hidden="1">
      <c r="A1123" s="3">
        <v>41915.653622685182</v>
      </c>
      <c r="B1123" s="4" t="s">
        <v>3097</v>
      </c>
      <c r="C1123" s="4" t="s">
        <v>64</v>
      </c>
      <c r="D1123" s="4" t="s">
        <v>873</v>
      </c>
      <c r="E1123" s="4" t="s">
        <v>20</v>
      </c>
      <c r="F1123" s="4" t="s">
        <v>3110</v>
      </c>
      <c r="G1123" s="4" t="s">
        <v>46</v>
      </c>
      <c r="H1123" s="4" t="s">
        <v>22</v>
      </c>
      <c r="I1123" s="4" t="s">
        <v>3111</v>
      </c>
      <c r="J1123" s="4" t="s">
        <v>77</v>
      </c>
      <c r="K1123" s="5">
        <v>1</v>
      </c>
      <c r="L1123" s="2" t="s">
        <v>23</v>
      </c>
      <c r="M1123" s="5">
        <v>563</v>
      </c>
      <c r="P1123" s="5">
        <v>563</v>
      </c>
      <c r="Q1123" s="1" t="s">
        <v>3112</v>
      </c>
      <c r="V1123">
        <f t="shared" si="36"/>
        <v>563</v>
      </c>
      <c r="W1123" s="7">
        <f t="shared" si="35"/>
        <v>5882203.4900000002</v>
      </c>
    </row>
    <row r="1124" spans="1:23" hidden="1">
      <c r="A1124" s="3">
        <v>41915.653634259259</v>
      </c>
      <c r="B1124" s="4" t="s">
        <v>3097</v>
      </c>
      <c r="C1124" s="4" t="s">
        <v>64</v>
      </c>
      <c r="D1124" s="4" t="s">
        <v>873</v>
      </c>
      <c r="E1124" s="4" t="s">
        <v>20</v>
      </c>
      <c r="F1124" s="4" t="s">
        <v>3113</v>
      </c>
      <c r="G1124" s="4" t="s">
        <v>46</v>
      </c>
      <c r="H1124" s="4" t="s">
        <v>22</v>
      </c>
      <c r="I1124" s="4" t="s">
        <v>3114</v>
      </c>
      <c r="J1124" s="4" t="s">
        <v>77</v>
      </c>
      <c r="K1124" s="5">
        <v>1</v>
      </c>
      <c r="L1124" s="2" t="s">
        <v>23</v>
      </c>
      <c r="M1124" s="5">
        <v>14.9</v>
      </c>
      <c r="P1124" s="5">
        <v>14.9</v>
      </c>
      <c r="Q1124" s="1" t="s">
        <v>3115</v>
      </c>
      <c r="V1124">
        <f t="shared" si="36"/>
        <v>14.9</v>
      </c>
      <c r="W1124" s="7">
        <f t="shared" si="35"/>
        <v>5882218.3900000006</v>
      </c>
    </row>
    <row r="1125" spans="1:23" hidden="1">
      <c r="A1125" s="3">
        <v>41915.653645833336</v>
      </c>
      <c r="B1125" s="4" t="s">
        <v>3097</v>
      </c>
      <c r="C1125" s="4" t="s">
        <v>64</v>
      </c>
      <c r="D1125" s="4" t="s">
        <v>873</v>
      </c>
      <c r="E1125" s="4" t="s">
        <v>20</v>
      </c>
      <c r="F1125" s="4" t="s">
        <v>3116</v>
      </c>
      <c r="G1125" s="4" t="s">
        <v>46</v>
      </c>
      <c r="H1125" s="4" t="s">
        <v>22</v>
      </c>
      <c r="I1125" s="4" t="s">
        <v>3117</v>
      </c>
      <c r="J1125" s="4" t="s">
        <v>77</v>
      </c>
      <c r="K1125" s="5">
        <v>1</v>
      </c>
      <c r="L1125" s="2" t="s">
        <v>23</v>
      </c>
      <c r="M1125" s="5">
        <v>14.9</v>
      </c>
      <c r="P1125" s="5">
        <v>14.9</v>
      </c>
      <c r="Q1125" s="1" t="s">
        <v>3118</v>
      </c>
      <c r="V1125">
        <f t="shared" si="36"/>
        <v>14.9</v>
      </c>
      <c r="W1125" s="7">
        <f t="shared" si="35"/>
        <v>5882233.290000001</v>
      </c>
    </row>
    <row r="1126" spans="1:23" hidden="1">
      <c r="A1126" s="3">
        <v>41915.653657407405</v>
      </c>
      <c r="B1126" s="4" t="s">
        <v>3097</v>
      </c>
      <c r="C1126" s="4" t="s">
        <v>64</v>
      </c>
      <c r="D1126" s="4" t="s">
        <v>873</v>
      </c>
      <c r="E1126" s="4" t="s">
        <v>20</v>
      </c>
      <c r="F1126" s="4" t="s">
        <v>3119</v>
      </c>
      <c r="G1126" s="4" t="s">
        <v>46</v>
      </c>
      <c r="H1126" s="4" t="s">
        <v>22</v>
      </c>
      <c r="I1126" s="4" t="s">
        <v>3120</v>
      </c>
      <c r="J1126" s="4" t="s">
        <v>77</v>
      </c>
      <c r="K1126" s="5">
        <v>1</v>
      </c>
      <c r="L1126" s="2" t="s">
        <v>23</v>
      </c>
      <c r="M1126" s="5">
        <v>1</v>
      </c>
      <c r="P1126" s="5">
        <v>1</v>
      </c>
      <c r="Q1126" s="1" t="s">
        <v>3121</v>
      </c>
      <c r="V1126">
        <f t="shared" si="36"/>
        <v>1</v>
      </c>
      <c r="W1126" s="7">
        <f t="shared" si="35"/>
        <v>5882234.290000001</v>
      </c>
    </row>
    <row r="1127" spans="1:23" hidden="1">
      <c r="A1127" s="3">
        <v>41915.653668981482</v>
      </c>
      <c r="B1127" s="4" t="s">
        <v>3097</v>
      </c>
      <c r="C1127" s="4" t="s">
        <v>64</v>
      </c>
      <c r="D1127" s="4" t="s">
        <v>873</v>
      </c>
      <c r="E1127" s="4" t="s">
        <v>20</v>
      </c>
      <c r="F1127" s="4" t="s">
        <v>3122</v>
      </c>
      <c r="G1127" s="4" t="s">
        <v>46</v>
      </c>
      <c r="H1127" s="4" t="s">
        <v>22</v>
      </c>
      <c r="I1127" s="4" t="s">
        <v>3123</v>
      </c>
      <c r="J1127" s="4" t="s">
        <v>77</v>
      </c>
      <c r="K1127" s="5">
        <v>1</v>
      </c>
      <c r="L1127" s="2" t="s">
        <v>23</v>
      </c>
      <c r="M1127" s="5">
        <v>5.8</v>
      </c>
      <c r="P1127" s="5">
        <v>5.8</v>
      </c>
      <c r="Q1127" s="1" t="s">
        <v>3124</v>
      </c>
      <c r="V1127">
        <f t="shared" si="36"/>
        <v>5.8</v>
      </c>
      <c r="W1127" s="7">
        <f t="shared" si="35"/>
        <v>5882240.0900000008</v>
      </c>
    </row>
    <row r="1128" spans="1:23" hidden="1">
      <c r="A1128" s="3">
        <v>41915.653680555559</v>
      </c>
      <c r="B1128" s="4" t="s">
        <v>3097</v>
      </c>
      <c r="C1128" s="4" t="s">
        <v>64</v>
      </c>
      <c r="D1128" s="4" t="s">
        <v>873</v>
      </c>
      <c r="E1128" s="4" t="s">
        <v>20</v>
      </c>
      <c r="F1128" s="4" t="s">
        <v>3125</v>
      </c>
      <c r="G1128" s="4" t="s">
        <v>46</v>
      </c>
      <c r="H1128" s="4" t="s">
        <v>22</v>
      </c>
      <c r="I1128" s="4" t="s">
        <v>3126</v>
      </c>
      <c r="J1128" s="4" t="s">
        <v>77</v>
      </c>
      <c r="K1128" s="5">
        <v>1</v>
      </c>
      <c r="L1128" s="2" t="s">
        <v>23</v>
      </c>
      <c r="M1128" s="5">
        <v>123</v>
      </c>
      <c r="P1128" s="5">
        <v>123</v>
      </c>
      <c r="Q1128" s="1" t="s">
        <v>3127</v>
      </c>
      <c r="V1128">
        <f t="shared" si="36"/>
        <v>123</v>
      </c>
      <c r="W1128" s="7">
        <f t="shared" si="35"/>
        <v>5882363.0900000008</v>
      </c>
    </row>
    <row r="1129" spans="1:23" hidden="1">
      <c r="A1129" s="3">
        <v>41915.653692129628</v>
      </c>
      <c r="B1129" s="4" t="s">
        <v>3097</v>
      </c>
      <c r="C1129" s="4" t="s">
        <v>64</v>
      </c>
      <c r="D1129" s="4" t="s">
        <v>873</v>
      </c>
      <c r="E1129" s="4" t="s">
        <v>20</v>
      </c>
      <c r="F1129" s="4" t="s">
        <v>3128</v>
      </c>
      <c r="G1129" s="4" t="s">
        <v>46</v>
      </c>
      <c r="H1129" s="4" t="s">
        <v>22</v>
      </c>
      <c r="I1129" s="4" t="s">
        <v>3129</v>
      </c>
      <c r="J1129" s="4" t="s">
        <v>77</v>
      </c>
      <c r="K1129" s="5">
        <v>1</v>
      </c>
      <c r="L1129" s="2" t="s">
        <v>23</v>
      </c>
      <c r="M1129" s="5">
        <v>64</v>
      </c>
      <c r="P1129" s="5">
        <v>64</v>
      </c>
      <c r="Q1129" s="1" t="s">
        <v>3130</v>
      </c>
      <c r="V1129">
        <f t="shared" si="36"/>
        <v>64</v>
      </c>
      <c r="W1129" s="7">
        <f t="shared" si="35"/>
        <v>5882427.0900000008</v>
      </c>
    </row>
    <row r="1130" spans="1:23" hidden="1">
      <c r="A1130" s="3">
        <v>41915.653715277775</v>
      </c>
      <c r="B1130" s="4" t="s">
        <v>3097</v>
      </c>
      <c r="C1130" s="4" t="s">
        <v>64</v>
      </c>
      <c r="D1130" s="4" t="s">
        <v>873</v>
      </c>
      <c r="E1130" s="4" t="s">
        <v>20</v>
      </c>
      <c r="F1130" s="4" t="s">
        <v>3131</v>
      </c>
      <c r="G1130" s="4" t="s">
        <v>46</v>
      </c>
      <c r="H1130" s="4" t="s">
        <v>22</v>
      </c>
      <c r="I1130" s="4" t="s">
        <v>3132</v>
      </c>
      <c r="J1130" s="4" t="s">
        <v>77</v>
      </c>
      <c r="K1130" s="5">
        <v>1</v>
      </c>
      <c r="L1130" s="2" t="s">
        <v>23</v>
      </c>
      <c r="M1130" s="5">
        <v>64</v>
      </c>
      <c r="P1130" s="5">
        <v>64</v>
      </c>
      <c r="Q1130" s="1" t="s">
        <v>3130</v>
      </c>
      <c r="V1130">
        <f t="shared" si="36"/>
        <v>64</v>
      </c>
      <c r="W1130" s="7">
        <f t="shared" si="35"/>
        <v>5882491.0900000008</v>
      </c>
    </row>
    <row r="1131" spans="1:23" hidden="1">
      <c r="A1131" s="3">
        <v>41915.653726851851</v>
      </c>
      <c r="B1131" s="4" t="s">
        <v>3097</v>
      </c>
      <c r="C1131" s="4" t="s">
        <v>64</v>
      </c>
      <c r="D1131" s="4" t="s">
        <v>873</v>
      </c>
      <c r="E1131" s="4" t="s">
        <v>20</v>
      </c>
      <c r="F1131" s="4" t="s">
        <v>3133</v>
      </c>
      <c r="G1131" s="4" t="s">
        <v>46</v>
      </c>
      <c r="H1131" s="4" t="s">
        <v>22</v>
      </c>
      <c r="I1131" s="4" t="s">
        <v>3134</v>
      </c>
      <c r="J1131" s="4" t="s">
        <v>77</v>
      </c>
      <c r="K1131" s="5">
        <v>1</v>
      </c>
      <c r="L1131" s="2" t="s">
        <v>23</v>
      </c>
      <c r="M1131" s="5">
        <v>1134</v>
      </c>
      <c r="P1131" s="5">
        <v>1134</v>
      </c>
      <c r="Q1131" s="1" t="s">
        <v>3135</v>
      </c>
      <c r="V1131">
        <f t="shared" si="36"/>
        <v>1134</v>
      </c>
      <c r="W1131" s="7">
        <f t="shared" si="35"/>
        <v>5883625.0900000008</v>
      </c>
    </row>
    <row r="1132" spans="1:23" hidden="1">
      <c r="A1132" s="3">
        <v>41915.653738425928</v>
      </c>
      <c r="B1132" s="4" t="s">
        <v>3097</v>
      </c>
      <c r="C1132" s="4" t="s">
        <v>64</v>
      </c>
      <c r="D1132" s="4" t="s">
        <v>873</v>
      </c>
      <c r="E1132" s="4" t="s">
        <v>20</v>
      </c>
      <c r="F1132" s="4" t="s">
        <v>3136</v>
      </c>
      <c r="G1132" s="4" t="s">
        <v>46</v>
      </c>
      <c r="H1132" s="4" t="s">
        <v>22</v>
      </c>
      <c r="I1132" s="4" t="s">
        <v>3137</v>
      </c>
      <c r="J1132" s="4" t="s">
        <v>77</v>
      </c>
      <c r="K1132" s="5">
        <v>1</v>
      </c>
      <c r="L1132" s="2" t="s">
        <v>23</v>
      </c>
      <c r="M1132" s="5">
        <v>569</v>
      </c>
      <c r="P1132" s="5">
        <v>569</v>
      </c>
      <c r="Q1132" s="1" t="s">
        <v>3138</v>
      </c>
      <c r="V1132">
        <f t="shared" si="36"/>
        <v>569</v>
      </c>
      <c r="W1132" s="7">
        <f t="shared" si="35"/>
        <v>5884194.0900000008</v>
      </c>
    </row>
    <row r="1133" spans="1:23" hidden="1">
      <c r="A1133" s="3">
        <v>41915.653749999998</v>
      </c>
      <c r="B1133" s="4" t="s">
        <v>3097</v>
      </c>
      <c r="C1133" s="4" t="s">
        <v>64</v>
      </c>
      <c r="D1133" s="4" t="s">
        <v>873</v>
      </c>
      <c r="E1133" s="4" t="s">
        <v>20</v>
      </c>
      <c r="F1133" s="4" t="s">
        <v>3139</v>
      </c>
      <c r="G1133" s="4" t="s">
        <v>46</v>
      </c>
      <c r="H1133" s="4" t="s">
        <v>22</v>
      </c>
      <c r="I1133" s="4" t="s">
        <v>3140</v>
      </c>
      <c r="J1133" s="4" t="s">
        <v>77</v>
      </c>
      <c r="K1133" s="5">
        <v>1</v>
      </c>
      <c r="L1133" s="2" t="s">
        <v>23</v>
      </c>
      <c r="M1133" s="5">
        <v>613</v>
      </c>
      <c r="P1133" s="5">
        <v>613</v>
      </c>
      <c r="Q1133" s="1" t="s">
        <v>3141</v>
      </c>
      <c r="V1133">
        <f t="shared" si="36"/>
        <v>613</v>
      </c>
      <c r="W1133" s="7">
        <f t="shared" si="35"/>
        <v>5884807.0900000008</v>
      </c>
    </row>
    <row r="1134" spans="1:23" hidden="1">
      <c r="A1134" s="3">
        <v>41915.653761574074</v>
      </c>
      <c r="B1134" s="4" t="s">
        <v>3097</v>
      </c>
      <c r="C1134" s="4" t="s">
        <v>64</v>
      </c>
      <c r="D1134" s="4" t="s">
        <v>873</v>
      </c>
      <c r="E1134" s="4" t="s">
        <v>20</v>
      </c>
      <c r="F1134" s="4" t="s">
        <v>3142</v>
      </c>
      <c r="G1134" s="4" t="s">
        <v>46</v>
      </c>
      <c r="H1134" s="4" t="s">
        <v>22</v>
      </c>
      <c r="I1134" s="4" t="s">
        <v>3143</v>
      </c>
      <c r="J1134" s="4" t="s">
        <v>77</v>
      </c>
      <c r="K1134" s="5">
        <v>1</v>
      </c>
      <c r="L1134" s="2" t="s">
        <v>23</v>
      </c>
      <c r="M1134" s="5">
        <v>99</v>
      </c>
      <c r="P1134" s="5">
        <v>99</v>
      </c>
      <c r="Q1134" s="1" t="s">
        <v>3144</v>
      </c>
      <c r="V1134">
        <f t="shared" si="36"/>
        <v>99</v>
      </c>
      <c r="W1134" s="7">
        <f t="shared" si="35"/>
        <v>5884906.0900000008</v>
      </c>
    </row>
    <row r="1135" spans="1:23" hidden="1">
      <c r="A1135" s="3">
        <v>41915.653773148151</v>
      </c>
      <c r="B1135" s="4" t="s">
        <v>3097</v>
      </c>
      <c r="C1135" s="4" t="s">
        <v>64</v>
      </c>
      <c r="D1135" s="4" t="s">
        <v>873</v>
      </c>
      <c r="E1135" s="4" t="s">
        <v>20</v>
      </c>
      <c r="F1135" s="4" t="s">
        <v>3145</v>
      </c>
      <c r="G1135" s="4" t="s">
        <v>46</v>
      </c>
      <c r="H1135" s="4" t="s">
        <v>22</v>
      </c>
      <c r="I1135" s="4" t="s">
        <v>3146</v>
      </c>
      <c r="J1135" s="4" t="s">
        <v>77</v>
      </c>
      <c r="K1135" s="5">
        <v>1</v>
      </c>
      <c r="L1135" s="2" t="s">
        <v>23</v>
      </c>
      <c r="M1135" s="5">
        <v>570</v>
      </c>
      <c r="P1135" s="5">
        <v>570</v>
      </c>
      <c r="Q1135" s="1" t="s">
        <v>3109</v>
      </c>
      <c r="V1135">
        <f t="shared" si="36"/>
        <v>570</v>
      </c>
      <c r="W1135" s="7">
        <f t="shared" si="35"/>
        <v>5885476.0900000008</v>
      </c>
    </row>
    <row r="1136" spans="1:23" hidden="1">
      <c r="A1136" s="3">
        <v>41915.653784722221</v>
      </c>
      <c r="B1136" s="4" t="s">
        <v>3097</v>
      </c>
      <c r="C1136" s="4" t="s">
        <v>64</v>
      </c>
      <c r="D1136" s="4" t="s">
        <v>873</v>
      </c>
      <c r="E1136" s="4" t="s">
        <v>20</v>
      </c>
      <c r="F1136" s="4" t="s">
        <v>3147</v>
      </c>
      <c r="G1136" s="4" t="s">
        <v>46</v>
      </c>
      <c r="H1136" s="4" t="s">
        <v>22</v>
      </c>
      <c r="I1136" s="4" t="s">
        <v>3148</v>
      </c>
      <c r="J1136" s="4" t="s">
        <v>77</v>
      </c>
      <c r="K1136" s="5">
        <v>1</v>
      </c>
      <c r="L1136" s="2" t="s">
        <v>23</v>
      </c>
      <c r="M1136" s="5">
        <v>8.8000000000000007</v>
      </c>
      <c r="P1136" s="5">
        <v>8.8000000000000007</v>
      </c>
      <c r="Q1136" s="1" t="s">
        <v>3149</v>
      </c>
      <c r="V1136">
        <f t="shared" si="36"/>
        <v>8.8000000000000007</v>
      </c>
      <c r="W1136" s="7">
        <f t="shared" si="35"/>
        <v>5885484.8900000006</v>
      </c>
    </row>
    <row r="1137" spans="1:23" hidden="1">
      <c r="A1137" s="3">
        <v>41915.653796296298</v>
      </c>
      <c r="B1137" s="4" t="s">
        <v>3097</v>
      </c>
      <c r="C1137" s="4" t="s">
        <v>64</v>
      </c>
      <c r="D1137" s="4" t="s">
        <v>873</v>
      </c>
      <c r="E1137" s="4" t="s">
        <v>20</v>
      </c>
      <c r="F1137" s="4" t="s">
        <v>3150</v>
      </c>
      <c r="G1137" s="4" t="s">
        <v>46</v>
      </c>
      <c r="H1137" s="4" t="s">
        <v>22</v>
      </c>
      <c r="I1137" s="4" t="s">
        <v>3151</v>
      </c>
      <c r="J1137" s="4" t="s">
        <v>77</v>
      </c>
      <c r="K1137" s="5">
        <v>2</v>
      </c>
      <c r="L1137" s="2" t="s">
        <v>23</v>
      </c>
      <c r="M1137" s="5">
        <v>4.8</v>
      </c>
      <c r="P1137" s="5">
        <v>9.6</v>
      </c>
      <c r="Q1137" s="1" t="s">
        <v>3152</v>
      </c>
      <c r="V1137">
        <f t="shared" si="36"/>
        <v>9.6</v>
      </c>
      <c r="W1137" s="7">
        <f t="shared" si="35"/>
        <v>5885494.4900000002</v>
      </c>
    </row>
    <row r="1138" spans="1:23" hidden="1">
      <c r="A1138" s="3">
        <v>41915.653807870367</v>
      </c>
      <c r="B1138" s="4" t="s">
        <v>3097</v>
      </c>
      <c r="C1138" s="4" t="s">
        <v>64</v>
      </c>
      <c r="D1138" s="4" t="s">
        <v>873</v>
      </c>
      <c r="E1138" s="4" t="s">
        <v>20</v>
      </c>
      <c r="F1138" s="4" t="s">
        <v>3153</v>
      </c>
      <c r="G1138" s="4" t="s">
        <v>46</v>
      </c>
      <c r="H1138" s="4" t="s">
        <v>22</v>
      </c>
      <c r="I1138" s="4" t="s">
        <v>3154</v>
      </c>
      <c r="J1138" s="4" t="s">
        <v>77</v>
      </c>
      <c r="K1138" s="5">
        <v>1</v>
      </c>
      <c r="L1138" s="2" t="s">
        <v>23</v>
      </c>
      <c r="M1138" s="5">
        <v>4.2</v>
      </c>
      <c r="P1138" s="5">
        <v>4.2</v>
      </c>
      <c r="Q1138" s="1" t="s">
        <v>3155</v>
      </c>
      <c r="V1138">
        <f t="shared" si="36"/>
        <v>4.2</v>
      </c>
      <c r="W1138" s="7">
        <f t="shared" si="35"/>
        <v>5885498.6900000004</v>
      </c>
    </row>
    <row r="1139" spans="1:23" hidden="1">
      <c r="A1139" s="3">
        <v>41915.653819444444</v>
      </c>
      <c r="B1139" s="4" t="s">
        <v>3097</v>
      </c>
      <c r="C1139" s="4" t="s">
        <v>64</v>
      </c>
      <c r="D1139" s="4" t="s">
        <v>873</v>
      </c>
      <c r="E1139" s="4" t="s">
        <v>20</v>
      </c>
      <c r="F1139" s="4" t="s">
        <v>3156</v>
      </c>
      <c r="G1139" s="4" t="s">
        <v>46</v>
      </c>
      <c r="H1139" s="4" t="s">
        <v>22</v>
      </c>
      <c r="I1139" s="4" t="s">
        <v>3157</v>
      </c>
      <c r="J1139" s="4" t="s">
        <v>77</v>
      </c>
      <c r="K1139" s="5">
        <v>4</v>
      </c>
      <c r="L1139" s="2" t="s">
        <v>23</v>
      </c>
      <c r="M1139" s="5">
        <v>6</v>
      </c>
      <c r="P1139" s="5">
        <v>24</v>
      </c>
      <c r="Q1139" s="1" t="s">
        <v>3158</v>
      </c>
      <c r="V1139">
        <f t="shared" si="36"/>
        <v>24</v>
      </c>
      <c r="W1139" s="7">
        <f t="shared" si="35"/>
        <v>5885522.6900000004</v>
      </c>
    </row>
    <row r="1140" spans="1:23" hidden="1">
      <c r="A1140" s="3">
        <v>41915.653831018521</v>
      </c>
      <c r="B1140" s="4" t="s">
        <v>3097</v>
      </c>
      <c r="C1140" s="4" t="s">
        <v>64</v>
      </c>
      <c r="D1140" s="4" t="s">
        <v>873</v>
      </c>
      <c r="E1140" s="4" t="s">
        <v>20</v>
      </c>
      <c r="F1140" s="4" t="s">
        <v>3159</v>
      </c>
      <c r="G1140" s="4" t="s">
        <v>46</v>
      </c>
      <c r="H1140" s="4" t="s">
        <v>22</v>
      </c>
      <c r="I1140" s="4" t="s">
        <v>3160</v>
      </c>
      <c r="J1140" s="4" t="s">
        <v>77</v>
      </c>
      <c r="K1140" s="5">
        <v>1</v>
      </c>
      <c r="L1140" s="2" t="s">
        <v>23</v>
      </c>
      <c r="M1140" s="5">
        <v>6.4</v>
      </c>
      <c r="P1140" s="5">
        <v>6.4</v>
      </c>
      <c r="Q1140" s="1" t="s">
        <v>3161</v>
      </c>
      <c r="V1140">
        <f t="shared" si="36"/>
        <v>6.4</v>
      </c>
      <c r="W1140" s="7">
        <f t="shared" si="35"/>
        <v>5885529.0900000008</v>
      </c>
    </row>
    <row r="1141" spans="1:23" hidden="1">
      <c r="A1141" s="3">
        <v>41915.65384259259</v>
      </c>
      <c r="B1141" s="4" t="s">
        <v>3097</v>
      </c>
      <c r="C1141" s="4" t="s">
        <v>64</v>
      </c>
      <c r="D1141" s="4" t="s">
        <v>873</v>
      </c>
      <c r="E1141" s="4" t="s">
        <v>20</v>
      </c>
      <c r="F1141" s="4" t="s">
        <v>3162</v>
      </c>
      <c r="G1141" s="4" t="s">
        <v>46</v>
      </c>
      <c r="H1141" s="4" t="s">
        <v>22</v>
      </c>
      <c r="I1141" s="4" t="s">
        <v>3163</v>
      </c>
      <c r="J1141" s="4" t="s">
        <v>77</v>
      </c>
      <c r="K1141" s="5">
        <v>2</v>
      </c>
      <c r="L1141" s="2" t="s">
        <v>23</v>
      </c>
      <c r="M1141" s="5">
        <v>17.2</v>
      </c>
      <c r="P1141" s="5">
        <v>34.4</v>
      </c>
      <c r="Q1141" s="1" t="s">
        <v>3164</v>
      </c>
      <c r="V1141">
        <f t="shared" si="36"/>
        <v>34.4</v>
      </c>
      <c r="W1141" s="7">
        <f t="shared" si="35"/>
        <v>5885563.4900000012</v>
      </c>
    </row>
    <row r="1142" spans="1:23" hidden="1">
      <c r="A1142" s="3">
        <v>41915.653854166667</v>
      </c>
      <c r="B1142" s="4" t="s">
        <v>3097</v>
      </c>
      <c r="C1142" s="4" t="s">
        <v>64</v>
      </c>
      <c r="D1142" s="4" t="s">
        <v>873</v>
      </c>
      <c r="E1142" s="4" t="s">
        <v>20</v>
      </c>
      <c r="F1142" s="4" t="s">
        <v>3165</v>
      </c>
      <c r="G1142" s="4" t="s">
        <v>46</v>
      </c>
      <c r="H1142" s="4" t="s">
        <v>22</v>
      </c>
      <c r="I1142" s="4" t="s">
        <v>3166</v>
      </c>
      <c r="J1142" s="4" t="s">
        <v>77</v>
      </c>
      <c r="K1142" s="5">
        <v>2</v>
      </c>
      <c r="L1142" s="2" t="s">
        <v>23</v>
      </c>
      <c r="M1142" s="5">
        <v>30.4</v>
      </c>
      <c r="P1142" s="5">
        <v>60.8</v>
      </c>
      <c r="Q1142" s="1" t="s">
        <v>3167</v>
      </c>
      <c r="V1142">
        <f t="shared" si="36"/>
        <v>60.8</v>
      </c>
      <c r="W1142" s="7">
        <f t="shared" si="35"/>
        <v>5885624.290000001</v>
      </c>
    </row>
    <row r="1143" spans="1:23" hidden="1">
      <c r="A1143" s="3">
        <v>41915.653865740744</v>
      </c>
      <c r="B1143" s="4" t="s">
        <v>3097</v>
      </c>
      <c r="C1143" s="4" t="s">
        <v>64</v>
      </c>
      <c r="D1143" s="4" t="s">
        <v>873</v>
      </c>
      <c r="E1143" s="4" t="s">
        <v>20</v>
      </c>
      <c r="F1143" s="4" t="s">
        <v>3168</v>
      </c>
      <c r="G1143" s="4" t="s">
        <v>46</v>
      </c>
      <c r="H1143" s="4" t="s">
        <v>22</v>
      </c>
      <c r="I1143" s="4" t="s">
        <v>3169</v>
      </c>
      <c r="J1143" s="4" t="s">
        <v>77</v>
      </c>
      <c r="K1143" s="5">
        <v>1</v>
      </c>
      <c r="L1143" s="2" t="s">
        <v>23</v>
      </c>
      <c r="M1143" s="5">
        <v>28.9</v>
      </c>
      <c r="P1143" s="5">
        <v>28.9</v>
      </c>
      <c r="Q1143" s="1" t="s">
        <v>3170</v>
      </c>
      <c r="V1143">
        <f t="shared" si="36"/>
        <v>28.9</v>
      </c>
      <c r="W1143" s="7">
        <f t="shared" si="35"/>
        <v>5885653.1900000013</v>
      </c>
    </row>
    <row r="1144" spans="1:23" hidden="1">
      <c r="A1144" s="3">
        <v>41915.653877314813</v>
      </c>
      <c r="B1144" s="4" t="s">
        <v>3097</v>
      </c>
      <c r="C1144" s="4" t="s">
        <v>64</v>
      </c>
      <c r="D1144" s="4" t="s">
        <v>873</v>
      </c>
      <c r="E1144" s="4" t="s">
        <v>20</v>
      </c>
      <c r="F1144" s="4" t="s">
        <v>3171</v>
      </c>
      <c r="G1144" s="4" t="s">
        <v>46</v>
      </c>
      <c r="H1144" s="4" t="s">
        <v>22</v>
      </c>
      <c r="I1144" s="4" t="s">
        <v>3172</v>
      </c>
      <c r="J1144" s="4" t="s">
        <v>77</v>
      </c>
      <c r="K1144" s="5">
        <v>1</v>
      </c>
      <c r="L1144" s="2" t="s">
        <v>23</v>
      </c>
      <c r="M1144" s="5">
        <v>12.7</v>
      </c>
      <c r="P1144" s="5">
        <v>12.7</v>
      </c>
      <c r="Q1144" s="1" t="s">
        <v>3173</v>
      </c>
      <c r="V1144">
        <f t="shared" si="36"/>
        <v>12.7</v>
      </c>
      <c r="W1144" s="7">
        <f t="shared" si="35"/>
        <v>5885665.8900000015</v>
      </c>
    </row>
    <row r="1145" spans="1:23" hidden="1">
      <c r="A1145" s="3">
        <v>41915.65388888889</v>
      </c>
      <c r="B1145" s="4" t="s">
        <v>3097</v>
      </c>
      <c r="C1145" s="4" t="s">
        <v>64</v>
      </c>
      <c r="D1145" s="4" t="s">
        <v>873</v>
      </c>
      <c r="E1145" s="4" t="s">
        <v>20</v>
      </c>
      <c r="F1145" s="4" t="s">
        <v>3174</v>
      </c>
      <c r="G1145" s="4" t="s">
        <v>46</v>
      </c>
      <c r="H1145" s="4" t="s">
        <v>22</v>
      </c>
      <c r="I1145" s="4" t="s">
        <v>3175</v>
      </c>
      <c r="J1145" s="4" t="s">
        <v>77</v>
      </c>
      <c r="K1145" s="5">
        <v>2</v>
      </c>
      <c r="L1145" s="2" t="s">
        <v>23</v>
      </c>
      <c r="M1145" s="5">
        <v>6.2</v>
      </c>
      <c r="P1145" s="5">
        <v>12.4</v>
      </c>
      <c r="Q1145" s="1" t="s">
        <v>3176</v>
      </c>
      <c r="V1145">
        <f t="shared" si="36"/>
        <v>12.4</v>
      </c>
      <c r="W1145" s="7">
        <f t="shared" si="35"/>
        <v>5885678.2900000019</v>
      </c>
    </row>
    <row r="1146" spans="1:23" hidden="1">
      <c r="A1146" s="3">
        <v>41915.653912037036</v>
      </c>
      <c r="B1146" s="4" t="s">
        <v>3097</v>
      </c>
      <c r="C1146" s="4" t="s">
        <v>64</v>
      </c>
      <c r="D1146" s="4" t="s">
        <v>873</v>
      </c>
      <c r="E1146" s="4" t="s">
        <v>20</v>
      </c>
      <c r="F1146" s="4" t="s">
        <v>3177</v>
      </c>
      <c r="G1146" s="4" t="s">
        <v>46</v>
      </c>
      <c r="H1146" s="4" t="s">
        <v>22</v>
      </c>
      <c r="I1146" s="4" t="s">
        <v>3178</v>
      </c>
      <c r="J1146" s="4" t="s">
        <v>77</v>
      </c>
      <c r="K1146" s="5">
        <v>1</v>
      </c>
      <c r="L1146" s="2" t="s">
        <v>23</v>
      </c>
      <c r="M1146" s="5">
        <v>24.5</v>
      </c>
      <c r="P1146" s="5">
        <v>24.5</v>
      </c>
      <c r="Q1146" s="1" t="s">
        <v>3179</v>
      </c>
      <c r="V1146">
        <f t="shared" si="36"/>
        <v>24.5</v>
      </c>
      <c r="W1146" s="7">
        <f t="shared" si="35"/>
        <v>5885702.7900000019</v>
      </c>
    </row>
    <row r="1147" spans="1:23" hidden="1">
      <c r="A1147" s="3">
        <v>41915.653923611113</v>
      </c>
      <c r="B1147" s="4" t="s">
        <v>3097</v>
      </c>
      <c r="C1147" s="4" t="s">
        <v>64</v>
      </c>
      <c r="D1147" s="4" t="s">
        <v>873</v>
      </c>
      <c r="E1147" s="4" t="s">
        <v>20</v>
      </c>
      <c r="F1147" s="4" t="s">
        <v>3180</v>
      </c>
      <c r="G1147" s="4" t="s">
        <v>46</v>
      </c>
      <c r="H1147" s="4" t="s">
        <v>22</v>
      </c>
      <c r="I1147" s="4" t="s">
        <v>3181</v>
      </c>
      <c r="J1147" s="4" t="s">
        <v>77</v>
      </c>
      <c r="K1147" s="5">
        <v>6</v>
      </c>
      <c r="L1147" s="2" t="s">
        <v>23</v>
      </c>
      <c r="M1147" s="5">
        <v>18.3</v>
      </c>
      <c r="P1147" s="5">
        <v>109.8</v>
      </c>
      <c r="Q1147" s="1" t="s">
        <v>3182</v>
      </c>
      <c r="V1147">
        <f t="shared" si="36"/>
        <v>109.8</v>
      </c>
      <c r="W1147" s="7">
        <f t="shared" si="35"/>
        <v>5885812.5900000017</v>
      </c>
    </row>
    <row r="1148" spans="1:23" hidden="1">
      <c r="A1148" s="3">
        <v>41915.653935185182</v>
      </c>
      <c r="B1148" s="4" t="s">
        <v>3097</v>
      </c>
      <c r="C1148" s="4" t="s">
        <v>64</v>
      </c>
      <c r="D1148" s="4" t="s">
        <v>873</v>
      </c>
      <c r="E1148" s="4" t="s">
        <v>20</v>
      </c>
      <c r="F1148" s="4" t="s">
        <v>3183</v>
      </c>
      <c r="G1148" s="4" t="s">
        <v>46</v>
      </c>
      <c r="H1148" s="4" t="s">
        <v>22</v>
      </c>
      <c r="I1148" s="4" t="s">
        <v>3184</v>
      </c>
      <c r="J1148" s="4" t="s">
        <v>77</v>
      </c>
      <c r="K1148" s="5">
        <v>2</v>
      </c>
      <c r="L1148" s="2" t="s">
        <v>23</v>
      </c>
      <c r="M1148" s="5">
        <v>8.8000000000000007</v>
      </c>
      <c r="P1148" s="5">
        <v>17.600000000000001</v>
      </c>
      <c r="Q1148" s="1" t="s">
        <v>3185</v>
      </c>
      <c r="V1148">
        <f t="shared" si="36"/>
        <v>17.600000000000001</v>
      </c>
      <c r="W1148" s="7">
        <f t="shared" si="35"/>
        <v>5885830.1900000013</v>
      </c>
    </row>
    <row r="1149" spans="1:23" hidden="1">
      <c r="A1149" s="3">
        <v>41915.653946759259</v>
      </c>
      <c r="B1149" s="4" t="s">
        <v>3097</v>
      </c>
      <c r="C1149" s="4" t="s">
        <v>64</v>
      </c>
      <c r="D1149" s="4" t="s">
        <v>873</v>
      </c>
      <c r="E1149" s="4" t="s">
        <v>20</v>
      </c>
      <c r="F1149" s="4" t="s">
        <v>3186</v>
      </c>
      <c r="G1149" s="4" t="s">
        <v>46</v>
      </c>
      <c r="H1149" s="4" t="s">
        <v>22</v>
      </c>
      <c r="I1149" s="4" t="s">
        <v>3187</v>
      </c>
      <c r="J1149" s="4" t="s">
        <v>77</v>
      </c>
      <c r="K1149" s="5">
        <v>2</v>
      </c>
      <c r="L1149" s="2" t="s">
        <v>23</v>
      </c>
      <c r="M1149" s="5">
        <v>19.100000000000001</v>
      </c>
      <c r="P1149" s="5">
        <v>38.200000000000003</v>
      </c>
      <c r="Q1149" s="1" t="s">
        <v>3188</v>
      </c>
      <c r="V1149">
        <f t="shared" si="36"/>
        <v>38.200000000000003</v>
      </c>
      <c r="W1149" s="7">
        <f t="shared" si="35"/>
        <v>5885868.3900000015</v>
      </c>
    </row>
    <row r="1150" spans="1:23" hidden="1">
      <c r="A1150" s="3">
        <v>41915.653958333336</v>
      </c>
      <c r="B1150" s="4" t="s">
        <v>3097</v>
      </c>
      <c r="C1150" s="4" t="s">
        <v>64</v>
      </c>
      <c r="D1150" s="4" t="s">
        <v>873</v>
      </c>
      <c r="E1150" s="4" t="s">
        <v>20</v>
      </c>
      <c r="F1150" s="4" t="s">
        <v>3189</v>
      </c>
      <c r="G1150" s="4" t="s">
        <v>46</v>
      </c>
      <c r="H1150" s="4" t="s">
        <v>22</v>
      </c>
      <c r="I1150" s="4" t="s">
        <v>3190</v>
      </c>
      <c r="J1150" s="4" t="s">
        <v>77</v>
      </c>
      <c r="K1150" s="5">
        <v>1</v>
      </c>
      <c r="L1150" s="2" t="s">
        <v>23</v>
      </c>
      <c r="M1150" s="5">
        <v>107.5</v>
      </c>
      <c r="P1150" s="5">
        <v>107.5</v>
      </c>
      <c r="Q1150" s="1" t="s">
        <v>3191</v>
      </c>
      <c r="V1150">
        <f t="shared" si="36"/>
        <v>107.5</v>
      </c>
      <c r="W1150" s="7">
        <f t="shared" si="35"/>
        <v>5885975.8900000015</v>
      </c>
    </row>
    <row r="1151" spans="1:23" hidden="1">
      <c r="A1151" s="3">
        <v>41915.653969907406</v>
      </c>
      <c r="B1151" s="4" t="s">
        <v>3097</v>
      </c>
      <c r="C1151" s="4" t="s">
        <v>64</v>
      </c>
      <c r="D1151" s="4" t="s">
        <v>873</v>
      </c>
      <c r="E1151" s="4" t="s">
        <v>20</v>
      </c>
      <c r="F1151" s="4" t="s">
        <v>3192</v>
      </c>
      <c r="G1151" s="4" t="s">
        <v>46</v>
      </c>
      <c r="H1151" s="4" t="s">
        <v>22</v>
      </c>
      <c r="I1151" s="4" t="s">
        <v>3193</v>
      </c>
      <c r="J1151" s="4" t="s">
        <v>77</v>
      </c>
      <c r="K1151" s="5">
        <v>1</v>
      </c>
      <c r="L1151" s="2" t="s">
        <v>23</v>
      </c>
      <c r="M1151" s="5">
        <v>28.3</v>
      </c>
      <c r="P1151" s="5">
        <v>28.3</v>
      </c>
      <c r="Q1151" s="1" t="s">
        <v>3194</v>
      </c>
      <c r="V1151">
        <f t="shared" si="36"/>
        <v>28.3</v>
      </c>
      <c r="W1151" s="7">
        <f t="shared" si="35"/>
        <v>5886004.1900000013</v>
      </c>
    </row>
    <row r="1152" spans="1:23" hidden="1">
      <c r="A1152" s="3">
        <v>41915.653981481482</v>
      </c>
      <c r="B1152" s="4" t="s">
        <v>3097</v>
      </c>
      <c r="C1152" s="4" t="s">
        <v>64</v>
      </c>
      <c r="D1152" s="4" t="s">
        <v>873</v>
      </c>
      <c r="E1152" s="4" t="s">
        <v>20</v>
      </c>
      <c r="F1152" s="4" t="s">
        <v>3195</v>
      </c>
      <c r="G1152" s="4" t="s">
        <v>46</v>
      </c>
      <c r="H1152" s="4" t="s">
        <v>22</v>
      </c>
      <c r="I1152" s="4" t="s">
        <v>3196</v>
      </c>
      <c r="J1152" s="4" t="s">
        <v>77</v>
      </c>
      <c r="K1152" s="5">
        <v>1</v>
      </c>
      <c r="L1152" s="2" t="s">
        <v>23</v>
      </c>
      <c r="M1152" s="5">
        <v>87.3</v>
      </c>
      <c r="P1152" s="5">
        <v>87.3</v>
      </c>
      <c r="Q1152" s="1" t="s">
        <v>3197</v>
      </c>
      <c r="V1152">
        <f t="shared" si="36"/>
        <v>87.3</v>
      </c>
      <c r="W1152" s="7">
        <f t="shared" si="35"/>
        <v>5886091.4900000012</v>
      </c>
    </row>
    <row r="1153" spans="1:23" hidden="1">
      <c r="A1153" s="3">
        <v>41915.653993055559</v>
      </c>
      <c r="B1153" s="4" t="s">
        <v>3097</v>
      </c>
      <c r="C1153" s="4" t="s">
        <v>64</v>
      </c>
      <c r="D1153" s="4" t="s">
        <v>873</v>
      </c>
      <c r="E1153" s="4" t="s">
        <v>20</v>
      </c>
      <c r="F1153" s="4" t="s">
        <v>3198</v>
      </c>
      <c r="G1153" s="4" t="s">
        <v>46</v>
      </c>
      <c r="H1153" s="4" t="s">
        <v>22</v>
      </c>
      <c r="I1153" s="4" t="s">
        <v>3199</v>
      </c>
      <c r="J1153" s="4" t="s">
        <v>77</v>
      </c>
      <c r="K1153" s="5">
        <v>1</v>
      </c>
      <c r="L1153" s="2" t="s">
        <v>23</v>
      </c>
      <c r="M1153" s="5">
        <v>32.299999999999997</v>
      </c>
      <c r="P1153" s="5">
        <v>32.299999999999997</v>
      </c>
      <c r="Q1153" s="1" t="s">
        <v>3200</v>
      </c>
      <c r="V1153">
        <f t="shared" si="36"/>
        <v>32.299999999999997</v>
      </c>
      <c r="W1153" s="7">
        <f t="shared" si="35"/>
        <v>5886123.790000001</v>
      </c>
    </row>
    <row r="1154" spans="1:23" hidden="1">
      <c r="A1154" s="3">
        <v>41915.654004629629</v>
      </c>
      <c r="B1154" s="4" t="s">
        <v>3097</v>
      </c>
      <c r="C1154" s="4" t="s">
        <v>64</v>
      </c>
      <c r="D1154" s="4" t="s">
        <v>873</v>
      </c>
      <c r="E1154" s="4" t="s">
        <v>20</v>
      </c>
      <c r="F1154" s="4" t="s">
        <v>3201</v>
      </c>
      <c r="G1154" s="4" t="s">
        <v>46</v>
      </c>
      <c r="H1154" s="4" t="s">
        <v>22</v>
      </c>
      <c r="I1154" s="4" t="s">
        <v>3202</v>
      </c>
      <c r="J1154" s="4" t="s">
        <v>77</v>
      </c>
      <c r="K1154" s="5">
        <v>1</v>
      </c>
      <c r="L1154" s="2" t="s">
        <v>23</v>
      </c>
      <c r="M1154" s="5">
        <v>19.7</v>
      </c>
      <c r="P1154" s="5">
        <v>19.7</v>
      </c>
      <c r="Q1154" s="1" t="s">
        <v>3203</v>
      </c>
      <c r="V1154">
        <f t="shared" si="36"/>
        <v>19.7</v>
      </c>
      <c r="W1154" s="7">
        <f t="shared" si="35"/>
        <v>5886143.4900000012</v>
      </c>
    </row>
    <row r="1155" spans="1:23" hidden="1">
      <c r="A1155" s="3">
        <v>41915.654016203705</v>
      </c>
      <c r="B1155" s="4" t="s">
        <v>3097</v>
      </c>
      <c r="C1155" s="4" t="s">
        <v>64</v>
      </c>
      <c r="D1155" s="4" t="s">
        <v>873</v>
      </c>
      <c r="E1155" s="4" t="s">
        <v>20</v>
      </c>
      <c r="F1155" s="4" t="s">
        <v>3204</v>
      </c>
      <c r="G1155" s="4" t="s">
        <v>46</v>
      </c>
      <c r="H1155" s="4" t="s">
        <v>22</v>
      </c>
      <c r="I1155" s="4" t="s">
        <v>3205</v>
      </c>
      <c r="J1155" s="4" t="s">
        <v>77</v>
      </c>
      <c r="K1155" s="5">
        <v>1</v>
      </c>
      <c r="L1155" s="2" t="s">
        <v>23</v>
      </c>
      <c r="M1155" s="5">
        <v>5.9</v>
      </c>
      <c r="P1155" s="5">
        <v>5.9</v>
      </c>
      <c r="Q1155" s="1" t="s">
        <v>3206</v>
      </c>
      <c r="V1155">
        <f t="shared" si="36"/>
        <v>5.9</v>
      </c>
      <c r="W1155" s="7">
        <f t="shared" si="35"/>
        <v>5886149.3900000015</v>
      </c>
    </row>
    <row r="1156" spans="1:23" hidden="1">
      <c r="A1156" s="3">
        <v>41915.654027777775</v>
      </c>
      <c r="B1156" s="4" t="s">
        <v>3097</v>
      </c>
      <c r="C1156" s="4" t="s">
        <v>64</v>
      </c>
      <c r="D1156" s="4" t="s">
        <v>873</v>
      </c>
      <c r="E1156" s="4" t="s">
        <v>20</v>
      </c>
      <c r="F1156" s="4" t="s">
        <v>3128</v>
      </c>
      <c r="G1156" s="4" t="s">
        <v>46</v>
      </c>
      <c r="H1156" s="4" t="s">
        <v>22</v>
      </c>
      <c r="I1156" s="4" t="s">
        <v>3207</v>
      </c>
      <c r="J1156" s="4" t="s">
        <v>77</v>
      </c>
      <c r="K1156" s="5">
        <v>1</v>
      </c>
      <c r="L1156" s="2" t="s">
        <v>23</v>
      </c>
      <c r="M1156" s="5">
        <v>64</v>
      </c>
      <c r="P1156" s="5">
        <v>64</v>
      </c>
      <c r="Q1156" s="1" t="s">
        <v>3130</v>
      </c>
      <c r="V1156">
        <f t="shared" si="36"/>
        <v>64</v>
      </c>
      <c r="W1156" s="7">
        <f t="shared" ref="W1156:W1219" si="37">V1156+W1155</f>
        <v>5886213.3900000015</v>
      </c>
    </row>
    <row r="1157" spans="1:23" hidden="1">
      <c r="A1157" s="3">
        <v>41915.654050925928</v>
      </c>
      <c r="B1157" s="4" t="s">
        <v>3097</v>
      </c>
      <c r="C1157" s="4" t="s">
        <v>64</v>
      </c>
      <c r="D1157" s="4" t="s">
        <v>873</v>
      </c>
      <c r="E1157" s="4" t="s">
        <v>20</v>
      </c>
      <c r="F1157" s="4" t="s">
        <v>3131</v>
      </c>
      <c r="G1157" s="4" t="s">
        <v>46</v>
      </c>
      <c r="H1157" s="4" t="s">
        <v>22</v>
      </c>
      <c r="I1157" s="4" t="s">
        <v>3208</v>
      </c>
      <c r="J1157" s="4" t="s">
        <v>77</v>
      </c>
      <c r="K1157" s="5">
        <v>1</v>
      </c>
      <c r="L1157" s="2" t="s">
        <v>23</v>
      </c>
      <c r="M1157" s="5">
        <v>64</v>
      </c>
      <c r="P1157" s="5">
        <v>64</v>
      </c>
      <c r="Q1157" s="1" t="s">
        <v>3130</v>
      </c>
      <c r="V1157">
        <f t="shared" si="36"/>
        <v>64</v>
      </c>
      <c r="W1157" s="7">
        <f t="shared" si="37"/>
        <v>5886277.3900000015</v>
      </c>
    </row>
    <row r="1158" spans="1:23" hidden="1">
      <c r="A1158" s="3">
        <v>41915.654062499998</v>
      </c>
      <c r="B1158" s="4" t="s">
        <v>3097</v>
      </c>
      <c r="C1158" s="4" t="s">
        <v>64</v>
      </c>
      <c r="D1158" s="4" t="s">
        <v>873</v>
      </c>
      <c r="E1158" s="4" t="s">
        <v>20</v>
      </c>
      <c r="F1158" s="4" t="s">
        <v>3209</v>
      </c>
      <c r="G1158" s="4" t="s">
        <v>46</v>
      </c>
      <c r="H1158" s="4" t="s">
        <v>22</v>
      </c>
      <c r="I1158" s="4" t="s">
        <v>3210</v>
      </c>
      <c r="J1158" s="4" t="s">
        <v>77</v>
      </c>
      <c r="K1158" s="5">
        <v>4</v>
      </c>
      <c r="L1158" s="2" t="s">
        <v>23</v>
      </c>
      <c r="M1158" s="5">
        <v>81</v>
      </c>
      <c r="P1158" s="5">
        <v>324</v>
      </c>
      <c r="Q1158" s="1" t="s">
        <v>3211</v>
      </c>
      <c r="V1158">
        <f t="shared" ref="V1158:V1221" si="38">IF(E1158="JP",P1158/110,P1158)</f>
        <v>324</v>
      </c>
      <c r="W1158" s="7">
        <f t="shared" si="37"/>
        <v>5886601.3900000015</v>
      </c>
    </row>
    <row r="1159" spans="1:23" hidden="1">
      <c r="A1159" s="3">
        <v>41918.608194444445</v>
      </c>
      <c r="B1159" s="4" t="s">
        <v>3212</v>
      </c>
      <c r="C1159" s="4" t="s">
        <v>64</v>
      </c>
      <c r="D1159" s="4" t="s">
        <v>1268</v>
      </c>
      <c r="E1159" s="4" t="s">
        <v>20</v>
      </c>
      <c r="F1159" s="4" t="s">
        <v>3213</v>
      </c>
      <c r="G1159" s="4" t="s">
        <v>46</v>
      </c>
      <c r="H1159" s="4" t="s">
        <v>22</v>
      </c>
      <c r="I1159" s="4" t="s">
        <v>3214</v>
      </c>
      <c r="J1159" s="4" t="s">
        <v>77</v>
      </c>
      <c r="K1159" s="5">
        <v>2</v>
      </c>
      <c r="L1159" s="2" t="s">
        <v>23</v>
      </c>
      <c r="M1159" s="5">
        <v>227</v>
      </c>
      <c r="P1159" s="5">
        <v>454</v>
      </c>
      <c r="Q1159" s="1" t="s">
        <v>3215</v>
      </c>
      <c r="V1159">
        <f t="shared" si="38"/>
        <v>454</v>
      </c>
      <c r="W1159" s="7">
        <f t="shared" si="37"/>
        <v>5887055.3900000015</v>
      </c>
    </row>
    <row r="1160" spans="1:23" hidden="1">
      <c r="A1160" s="3">
        <v>41919.469895833332</v>
      </c>
      <c r="B1160" s="4" t="s">
        <v>3216</v>
      </c>
      <c r="C1160" s="4" t="s">
        <v>64</v>
      </c>
      <c r="D1160" s="4" t="s">
        <v>2494</v>
      </c>
      <c r="E1160" s="4" t="s">
        <v>20</v>
      </c>
      <c r="F1160" s="4" t="s">
        <v>3217</v>
      </c>
      <c r="G1160" s="4" t="s">
        <v>46</v>
      </c>
      <c r="H1160" s="4" t="s">
        <v>22</v>
      </c>
      <c r="I1160" s="4" t="s">
        <v>3218</v>
      </c>
      <c r="J1160" s="4" t="s">
        <v>77</v>
      </c>
      <c r="K1160" s="5">
        <v>4</v>
      </c>
      <c r="L1160" s="2" t="s">
        <v>23</v>
      </c>
      <c r="M1160" s="5">
        <v>2.7</v>
      </c>
      <c r="P1160" s="5">
        <v>10.8</v>
      </c>
      <c r="Q1160" s="1" t="s">
        <v>3219</v>
      </c>
      <c r="V1160">
        <f t="shared" si="38"/>
        <v>10.8</v>
      </c>
      <c r="W1160" s="7">
        <f t="shared" si="37"/>
        <v>5887066.1900000013</v>
      </c>
    </row>
    <row r="1161" spans="1:23" hidden="1">
      <c r="A1161" s="3">
        <v>41919.469907407409</v>
      </c>
      <c r="B1161" s="4" t="s">
        <v>3216</v>
      </c>
      <c r="C1161" s="4" t="s">
        <v>64</v>
      </c>
      <c r="D1161" s="4" t="s">
        <v>2494</v>
      </c>
      <c r="E1161" s="4" t="s">
        <v>20</v>
      </c>
      <c r="F1161" s="4" t="s">
        <v>3220</v>
      </c>
      <c r="G1161" s="4" t="s">
        <v>46</v>
      </c>
      <c r="H1161" s="4" t="s">
        <v>22</v>
      </c>
      <c r="I1161" s="4" t="s">
        <v>3221</v>
      </c>
      <c r="J1161" s="4" t="s">
        <v>77</v>
      </c>
      <c r="K1161" s="5">
        <v>3</v>
      </c>
      <c r="L1161" s="2" t="s">
        <v>23</v>
      </c>
      <c r="M1161" s="5">
        <v>9</v>
      </c>
      <c r="P1161" s="5">
        <v>27</v>
      </c>
      <c r="Q1161" s="1" t="s">
        <v>3222</v>
      </c>
      <c r="V1161">
        <f t="shared" si="38"/>
        <v>27</v>
      </c>
      <c r="W1161" s="7">
        <f t="shared" si="37"/>
        <v>5887093.1900000013</v>
      </c>
    </row>
    <row r="1162" spans="1:23" hidden="1">
      <c r="A1162" s="3">
        <v>41919.469918981478</v>
      </c>
      <c r="B1162" s="4" t="s">
        <v>3216</v>
      </c>
      <c r="C1162" s="4" t="s">
        <v>64</v>
      </c>
      <c r="D1162" s="4" t="s">
        <v>2494</v>
      </c>
      <c r="E1162" s="4" t="s">
        <v>20</v>
      </c>
      <c r="F1162" s="4" t="s">
        <v>2556</v>
      </c>
      <c r="G1162" s="4" t="s">
        <v>46</v>
      </c>
      <c r="H1162" s="4" t="s">
        <v>22</v>
      </c>
      <c r="I1162" s="4" t="s">
        <v>3223</v>
      </c>
      <c r="J1162" s="4" t="s">
        <v>77</v>
      </c>
      <c r="K1162" s="5">
        <v>2</v>
      </c>
      <c r="L1162" s="2" t="s">
        <v>23</v>
      </c>
      <c r="M1162" s="5">
        <v>4.05</v>
      </c>
      <c r="P1162" s="5">
        <v>8.1</v>
      </c>
      <c r="Q1162" s="1" t="s">
        <v>2558</v>
      </c>
      <c r="V1162">
        <f t="shared" si="38"/>
        <v>8.1</v>
      </c>
      <c r="W1162" s="7">
        <f t="shared" si="37"/>
        <v>5887101.290000001</v>
      </c>
    </row>
    <row r="1163" spans="1:23" hidden="1">
      <c r="A1163" s="3">
        <v>41919.469930555555</v>
      </c>
      <c r="B1163" s="4" t="s">
        <v>3216</v>
      </c>
      <c r="C1163" s="4" t="s">
        <v>64</v>
      </c>
      <c r="D1163" s="4" t="s">
        <v>2494</v>
      </c>
      <c r="E1163" s="4" t="s">
        <v>20</v>
      </c>
      <c r="F1163" s="4" t="s">
        <v>2498</v>
      </c>
      <c r="G1163" s="4" t="s">
        <v>46</v>
      </c>
      <c r="H1163" s="4" t="s">
        <v>22</v>
      </c>
      <c r="I1163" s="4" t="s">
        <v>3224</v>
      </c>
      <c r="J1163" s="4" t="s">
        <v>77</v>
      </c>
      <c r="K1163" s="5">
        <v>4</v>
      </c>
      <c r="L1163" s="2" t="s">
        <v>23</v>
      </c>
      <c r="M1163" s="5">
        <v>3.42</v>
      </c>
      <c r="P1163" s="5">
        <v>13.68</v>
      </c>
      <c r="Q1163" s="1" t="s">
        <v>2500</v>
      </c>
      <c r="V1163">
        <f t="shared" si="38"/>
        <v>13.68</v>
      </c>
      <c r="W1163" s="7">
        <f t="shared" si="37"/>
        <v>5887114.9700000007</v>
      </c>
    </row>
    <row r="1164" spans="1:23" hidden="1">
      <c r="A1164" s="3">
        <v>41919.469942129632</v>
      </c>
      <c r="B1164" s="4" t="s">
        <v>3216</v>
      </c>
      <c r="C1164" s="4" t="s">
        <v>64</v>
      </c>
      <c r="D1164" s="4" t="s">
        <v>2494</v>
      </c>
      <c r="E1164" s="4" t="s">
        <v>20</v>
      </c>
      <c r="F1164" s="4" t="s">
        <v>3225</v>
      </c>
      <c r="G1164" s="4" t="s">
        <v>46</v>
      </c>
      <c r="H1164" s="4" t="s">
        <v>22</v>
      </c>
      <c r="I1164" s="4" t="s">
        <v>3226</v>
      </c>
      <c r="J1164" s="4" t="s">
        <v>77</v>
      </c>
      <c r="K1164" s="5">
        <v>2</v>
      </c>
      <c r="L1164" s="2" t="s">
        <v>23</v>
      </c>
      <c r="M1164" s="5">
        <v>14.4</v>
      </c>
      <c r="P1164" s="5">
        <v>28.8</v>
      </c>
      <c r="Q1164" s="1" t="s">
        <v>1930</v>
      </c>
      <c r="V1164">
        <f t="shared" si="38"/>
        <v>28.8</v>
      </c>
      <c r="W1164" s="7">
        <f t="shared" si="37"/>
        <v>5887143.7700000005</v>
      </c>
    </row>
    <row r="1165" spans="1:23" hidden="1">
      <c r="A1165" s="3">
        <v>41919.491944444446</v>
      </c>
      <c r="B1165" s="4" t="s">
        <v>3227</v>
      </c>
      <c r="C1165" s="4" t="s">
        <v>64</v>
      </c>
      <c r="D1165" s="4" t="s">
        <v>2032</v>
      </c>
      <c r="E1165" s="4" t="s">
        <v>20</v>
      </c>
      <c r="F1165" s="4" t="s">
        <v>3228</v>
      </c>
      <c r="G1165" s="4" t="s">
        <v>46</v>
      </c>
      <c r="H1165" s="4" t="s">
        <v>22</v>
      </c>
      <c r="I1165" s="4" t="s">
        <v>3229</v>
      </c>
      <c r="J1165" s="4" t="s">
        <v>77</v>
      </c>
      <c r="K1165" s="5">
        <v>1</v>
      </c>
      <c r="L1165" s="2" t="s">
        <v>23</v>
      </c>
      <c r="M1165" s="5">
        <v>300</v>
      </c>
      <c r="P1165" s="5">
        <v>300</v>
      </c>
      <c r="Q1165" s="1" t="s">
        <v>3230</v>
      </c>
      <c r="V1165">
        <f t="shared" si="38"/>
        <v>300</v>
      </c>
      <c r="W1165" s="7">
        <f t="shared" si="37"/>
        <v>5887443.7700000005</v>
      </c>
    </row>
    <row r="1166" spans="1:23" hidden="1">
      <c r="A1166" s="3">
        <v>41919.59480324074</v>
      </c>
      <c r="B1166" s="4" t="s">
        <v>3231</v>
      </c>
      <c r="C1166" s="4" t="s">
        <v>64</v>
      </c>
      <c r="D1166" s="4" t="s">
        <v>1454</v>
      </c>
      <c r="E1166" s="4" t="s">
        <v>20</v>
      </c>
      <c r="F1166" s="4" t="s">
        <v>3232</v>
      </c>
      <c r="G1166" s="4" t="s">
        <v>46</v>
      </c>
      <c r="H1166" s="4" t="s">
        <v>22</v>
      </c>
      <c r="I1166" s="4" t="s">
        <v>3233</v>
      </c>
      <c r="J1166" s="4" t="s">
        <v>77</v>
      </c>
      <c r="K1166" s="5">
        <v>1</v>
      </c>
      <c r="L1166" s="2" t="s">
        <v>23</v>
      </c>
      <c r="M1166" s="5">
        <v>3880</v>
      </c>
      <c r="P1166" s="5">
        <v>3880</v>
      </c>
      <c r="Q1166" s="1" t="s">
        <v>3234</v>
      </c>
      <c r="V1166">
        <f t="shared" si="38"/>
        <v>3880</v>
      </c>
      <c r="W1166" s="7">
        <f t="shared" si="37"/>
        <v>5891323.7700000005</v>
      </c>
    </row>
    <row r="1167" spans="1:23" hidden="1">
      <c r="A1167" s="3">
        <v>41919.632280092592</v>
      </c>
      <c r="B1167" s="4" t="s">
        <v>3235</v>
      </c>
      <c r="C1167" s="4" t="s">
        <v>64</v>
      </c>
      <c r="D1167" s="4" t="s">
        <v>1069</v>
      </c>
      <c r="E1167" s="4" t="s">
        <v>20</v>
      </c>
      <c r="F1167" s="4" t="s">
        <v>3236</v>
      </c>
      <c r="H1167" s="4" t="s">
        <v>22</v>
      </c>
      <c r="K1167" s="5">
        <v>1</v>
      </c>
      <c r="L1167" s="2" t="s">
        <v>23</v>
      </c>
      <c r="M1167" s="5">
        <v>3172</v>
      </c>
      <c r="P1167" s="5">
        <v>3172</v>
      </c>
      <c r="Q1167" s="1" t="s">
        <v>3237</v>
      </c>
      <c r="V1167">
        <f t="shared" si="38"/>
        <v>3172</v>
      </c>
      <c r="W1167" s="7">
        <f t="shared" si="37"/>
        <v>5894495.7700000005</v>
      </c>
    </row>
    <row r="1168" spans="1:23" hidden="1">
      <c r="A1168" s="3">
        <v>41919.632384259261</v>
      </c>
      <c r="B1168" s="4" t="s">
        <v>3235</v>
      </c>
      <c r="C1168" s="4" t="s">
        <v>64</v>
      </c>
      <c r="D1168" s="4" t="s">
        <v>1069</v>
      </c>
      <c r="E1168" s="4" t="s">
        <v>20</v>
      </c>
      <c r="F1168" s="4" t="s">
        <v>3236</v>
      </c>
      <c r="H1168" s="4" t="s">
        <v>22</v>
      </c>
      <c r="K1168" s="5">
        <v>1</v>
      </c>
      <c r="L1168" s="2" t="s">
        <v>23</v>
      </c>
      <c r="M1168" s="5">
        <v>3172</v>
      </c>
      <c r="P1168" s="5">
        <v>3172</v>
      </c>
      <c r="Q1168" s="1" t="s">
        <v>3237</v>
      </c>
      <c r="V1168">
        <f t="shared" si="38"/>
        <v>3172</v>
      </c>
      <c r="W1168" s="7">
        <f t="shared" si="37"/>
        <v>5897667.7700000005</v>
      </c>
    </row>
    <row r="1169" spans="1:23" hidden="1">
      <c r="A1169" s="3">
        <v>41921.616249999999</v>
      </c>
      <c r="B1169" s="4" t="s">
        <v>3238</v>
      </c>
      <c r="C1169" s="4" t="s">
        <v>64</v>
      </c>
      <c r="D1169" s="4" t="s">
        <v>802</v>
      </c>
      <c r="E1169" s="4" t="s">
        <v>20</v>
      </c>
      <c r="F1169" s="4" t="s">
        <v>3239</v>
      </c>
      <c r="G1169" s="4" t="s">
        <v>46</v>
      </c>
      <c r="H1169" s="4" t="s">
        <v>22</v>
      </c>
      <c r="I1169" s="4" t="s">
        <v>3240</v>
      </c>
      <c r="J1169" s="4" t="s">
        <v>77</v>
      </c>
      <c r="K1169" s="5">
        <v>1</v>
      </c>
      <c r="L1169" s="2" t="s">
        <v>1287</v>
      </c>
      <c r="M1169" s="5">
        <v>74</v>
      </c>
      <c r="P1169" s="5">
        <v>74</v>
      </c>
      <c r="Q1169" s="1" t="s">
        <v>3241</v>
      </c>
      <c r="V1169">
        <f t="shared" si="38"/>
        <v>74</v>
      </c>
      <c r="W1169" s="7">
        <f t="shared" si="37"/>
        <v>5897741.7700000005</v>
      </c>
    </row>
    <row r="1170" spans="1:23" hidden="1">
      <c r="A1170" s="3">
        <v>41921.618888888886</v>
      </c>
      <c r="B1170" s="4" t="s">
        <v>3242</v>
      </c>
      <c r="C1170" s="4" t="s">
        <v>64</v>
      </c>
      <c r="D1170" s="4" t="s">
        <v>2494</v>
      </c>
      <c r="E1170" s="4" t="s">
        <v>20</v>
      </c>
      <c r="F1170" s="4" t="s">
        <v>3243</v>
      </c>
      <c r="G1170" s="4" t="s">
        <v>46</v>
      </c>
      <c r="H1170" s="4" t="s">
        <v>22</v>
      </c>
      <c r="I1170" s="4" t="s">
        <v>3244</v>
      </c>
      <c r="J1170" s="4" t="s">
        <v>77</v>
      </c>
      <c r="K1170" s="5">
        <v>1</v>
      </c>
      <c r="L1170" s="2" t="s">
        <v>23</v>
      </c>
      <c r="M1170" s="5">
        <v>7.2</v>
      </c>
      <c r="P1170" s="5">
        <v>7.2</v>
      </c>
      <c r="Q1170" s="1" t="s">
        <v>3245</v>
      </c>
      <c r="V1170">
        <f t="shared" si="38"/>
        <v>7.2</v>
      </c>
      <c r="W1170" s="7">
        <f t="shared" si="37"/>
        <v>5897748.9700000007</v>
      </c>
    </row>
    <row r="1171" spans="1:23" hidden="1">
      <c r="A1171" s="3">
        <v>41921.61891203704</v>
      </c>
      <c r="B1171" s="4" t="s">
        <v>3242</v>
      </c>
      <c r="C1171" s="4" t="s">
        <v>64</v>
      </c>
      <c r="D1171" s="4" t="s">
        <v>2494</v>
      </c>
      <c r="E1171" s="4" t="s">
        <v>20</v>
      </c>
      <c r="F1171" s="4" t="s">
        <v>3246</v>
      </c>
      <c r="G1171" s="4" t="s">
        <v>46</v>
      </c>
      <c r="H1171" s="4" t="s">
        <v>22</v>
      </c>
      <c r="I1171" s="4" t="s">
        <v>3247</v>
      </c>
      <c r="J1171" s="4" t="s">
        <v>77</v>
      </c>
      <c r="K1171" s="5">
        <v>1</v>
      </c>
      <c r="L1171" s="2" t="s">
        <v>23</v>
      </c>
      <c r="M1171" s="5">
        <v>16.2</v>
      </c>
      <c r="P1171" s="5">
        <v>16.2</v>
      </c>
      <c r="Q1171" s="1" t="s">
        <v>3248</v>
      </c>
      <c r="V1171">
        <f t="shared" si="38"/>
        <v>16.2</v>
      </c>
      <c r="W1171" s="7">
        <f t="shared" si="37"/>
        <v>5897765.1700000009</v>
      </c>
    </row>
    <row r="1172" spans="1:23" hidden="1">
      <c r="A1172" s="3">
        <v>41921.651134259257</v>
      </c>
      <c r="B1172" s="4" t="s">
        <v>3249</v>
      </c>
      <c r="C1172" s="4" t="s">
        <v>64</v>
      </c>
      <c r="D1172" s="4" t="s">
        <v>2241</v>
      </c>
      <c r="E1172" s="4" t="s">
        <v>20</v>
      </c>
      <c r="F1172" s="4" t="s">
        <v>2242</v>
      </c>
      <c r="G1172" s="4" t="s">
        <v>46</v>
      </c>
      <c r="H1172" s="4" t="s">
        <v>22</v>
      </c>
      <c r="I1172" s="4" t="s">
        <v>3250</v>
      </c>
      <c r="J1172" s="4" t="s">
        <v>77</v>
      </c>
      <c r="K1172" s="5">
        <v>3</v>
      </c>
      <c r="L1172" s="2" t="s">
        <v>23</v>
      </c>
      <c r="M1172" s="5">
        <v>39.5</v>
      </c>
      <c r="P1172" s="5">
        <v>118.5</v>
      </c>
      <c r="Q1172" s="1" t="s">
        <v>2244</v>
      </c>
      <c r="V1172">
        <f t="shared" si="38"/>
        <v>118.5</v>
      </c>
      <c r="W1172" s="7">
        <f t="shared" si="37"/>
        <v>5897883.6700000009</v>
      </c>
    </row>
    <row r="1173" spans="1:23" hidden="1">
      <c r="A1173" s="3">
        <v>41921.651145833333</v>
      </c>
      <c r="B1173" s="4" t="s">
        <v>3249</v>
      </c>
      <c r="C1173" s="4" t="s">
        <v>64</v>
      </c>
      <c r="D1173" s="4" t="s">
        <v>2241</v>
      </c>
      <c r="E1173" s="4" t="s">
        <v>20</v>
      </c>
      <c r="F1173" s="4" t="s">
        <v>2245</v>
      </c>
      <c r="G1173" s="4" t="s">
        <v>46</v>
      </c>
      <c r="H1173" s="4" t="s">
        <v>22</v>
      </c>
      <c r="I1173" s="4" t="s">
        <v>3251</v>
      </c>
      <c r="J1173" s="4" t="s">
        <v>77</v>
      </c>
      <c r="K1173" s="5">
        <v>3</v>
      </c>
      <c r="L1173" s="2" t="s">
        <v>23</v>
      </c>
      <c r="M1173" s="5">
        <v>35.1</v>
      </c>
      <c r="P1173" s="5">
        <v>105.3</v>
      </c>
      <c r="Q1173" s="1" t="s">
        <v>2247</v>
      </c>
      <c r="V1173">
        <f t="shared" si="38"/>
        <v>105.3</v>
      </c>
      <c r="W1173" s="7">
        <f t="shared" si="37"/>
        <v>5897988.9700000007</v>
      </c>
    </row>
    <row r="1174" spans="1:23" hidden="1">
      <c r="A1174" s="3">
        <v>41926.476412037038</v>
      </c>
      <c r="B1174" s="4" t="s">
        <v>3252</v>
      </c>
      <c r="C1174" s="4" t="s">
        <v>64</v>
      </c>
      <c r="D1174" s="4" t="s">
        <v>928</v>
      </c>
      <c r="E1174" s="4" t="s">
        <v>20</v>
      </c>
      <c r="F1174" s="4" t="s">
        <v>3253</v>
      </c>
      <c r="G1174" s="4" t="s">
        <v>46</v>
      </c>
      <c r="H1174" s="4" t="s">
        <v>22</v>
      </c>
      <c r="I1174" s="4" t="s">
        <v>3254</v>
      </c>
      <c r="J1174" s="4" t="s">
        <v>77</v>
      </c>
      <c r="K1174" s="5">
        <v>1</v>
      </c>
      <c r="L1174" s="2" t="s">
        <v>23</v>
      </c>
      <c r="M1174" s="5">
        <v>50</v>
      </c>
      <c r="P1174" s="5">
        <v>50</v>
      </c>
      <c r="Q1174" s="1" t="s">
        <v>3255</v>
      </c>
      <c r="V1174">
        <f t="shared" si="38"/>
        <v>50</v>
      </c>
      <c r="W1174" s="7">
        <f t="shared" si="37"/>
        <v>5898038.9700000007</v>
      </c>
    </row>
    <row r="1175" spans="1:23" hidden="1">
      <c r="A1175" s="3">
        <v>41926.476423611108</v>
      </c>
      <c r="B1175" s="4" t="s">
        <v>3252</v>
      </c>
      <c r="C1175" s="4" t="s">
        <v>64</v>
      </c>
      <c r="D1175" s="4" t="s">
        <v>928</v>
      </c>
      <c r="E1175" s="4" t="s">
        <v>20</v>
      </c>
      <c r="F1175" s="4" t="s">
        <v>3256</v>
      </c>
      <c r="G1175" s="4" t="s">
        <v>46</v>
      </c>
      <c r="H1175" s="4" t="s">
        <v>22</v>
      </c>
      <c r="I1175" s="4" t="s">
        <v>3257</v>
      </c>
      <c r="J1175" s="4" t="s">
        <v>77</v>
      </c>
      <c r="K1175" s="5">
        <v>1</v>
      </c>
      <c r="L1175" s="2" t="s">
        <v>23</v>
      </c>
      <c r="M1175" s="5">
        <v>50</v>
      </c>
      <c r="P1175" s="5">
        <v>50</v>
      </c>
      <c r="Q1175" s="1" t="s">
        <v>3258</v>
      </c>
      <c r="V1175">
        <f t="shared" si="38"/>
        <v>50</v>
      </c>
      <c r="W1175" s="7">
        <f t="shared" si="37"/>
        <v>5898088.9700000007</v>
      </c>
    </row>
    <row r="1176" spans="1:23" hidden="1">
      <c r="A1176" s="3">
        <v>41926.476423611108</v>
      </c>
      <c r="B1176" s="4" t="s">
        <v>3252</v>
      </c>
      <c r="C1176" s="4" t="s">
        <v>64</v>
      </c>
      <c r="D1176" s="4" t="s">
        <v>928</v>
      </c>
      <c r="E1176" s="4" t="s">
        <v>20</v>
      </c>
      <c r="F1176" s="4" t="s">
        <v>3259</v>
      </c>
      <c r="G1176" s="4" t="s">
        <v>46</v>
      </c>
      <c r="H1176" s="4" t="s">
        <v>22</v>
      </c>
      <c r="I1176" s="4" t="s">
        <v>3260</v>
      </c>
      <c r="J1176" s="4" t="s">
        <v>77</v>
      </c>
      <c r="K1176" s="5">
        <v>1</v>
      </c>
      <c r="L1176" s="2" t="s">
        <v>23</v>
      </c>
      <c r="M1176" s="5">
        <v>252.16</v>
      </c>
      <c r="P1176" s="5">
        <v>252.16</v>
      </c>
      <c r="Q1176" s="1" t="s">
        <v>3261</v>
      </c>
      <c r="V1176">
        <f t="shared" si="38"/>
        <v>252.16</v>
      </c>
      <c r="W1176" s="7">
        <f t="shared" si="37"/>
        <v>5898341.1300000008</v>
      </c>
    </row>
    <row r="1177" spans="1:23" hidden="1">
      <c r="A1177" s="3">
        <v>41927.427303240744</v>
      </c>
      <c r="B1177" s="4" t="s">
        <v>3262</v>
      </c>
      <c r="C1177" s="4" t="s">
        <v>865</v>
      </c>
      <c r="D1177" s="4" t="s">
        <v>2494</v>
      </c>
      <c r="E1177" s="4" t="s">
        <v>20</v>
      </c>
      <c r="F1177" s="4" t="s">
        <v>2504</v>
      </c>
      <c r="G1177" s="4" t="s">
        <v>46</v>
      </c>
      <c r="H1177" s="4" t="s">
        <v>22</v>
      </c>
      <c r="I1177" s="4" t="s">
        <v>3263</v>
      </c>
      <c r="J1177" s="4" t="s">
        <v>77</v>
      </c>
      <c r="K1177" s="5">
        <v>1</v>
      </c>
      <c r="L1177" s="2" t="s">
        <v>23</v>
      </c>
      <c r="M1177" s="5">
        <v>70.2</v>
      </c>
      <c r="P1177" s="5">
        <v>70.2</v>
      </c>
      <c r="Q1177" s="1" t="s">
        <v>2506</v>
      </c>
      <c r="V1177">
        <f t="shared" si="38"/>
        <v>70.2</v>
      </c>
      <c r="W1177" s="7">
        <f t="shared" si="37"/>
        <v>5898411.330000001</v>
      </c>
    </row>
    <row r="1178" spans="1:23" hidden="1">
      <c r="A1178" s="3">
        <v>41927.427314814813</v>
      </c>
      <c r="B1178" s="4" t="s">
        <v>3262</v>
      </c>
      <c r="C1178" s="4" t="s">
        <v>865</v>
      </c>
      <c r="D1178" s="4" t="s">
        <v>2494</v>
      </c>
      <c r="E1178" s="4" t="s">
        <v>20</v>
      </c>
      <c r="F1178" s="4" t="s">
        <v>2513</v>
      </c>
      <c r="G1178" s="4" t="s">
        <v>46</v>
      </c>
      <c r="H1178" s="4" t="s">
        <v>22</v>
      </c>
      <c r="I1178" s="4" t="s">
        <v>3264</v>
      </c>
      <c r="J1178" s="4" t="s">
        <v>77</v>
      </c>
      <c r="K1178" s="5">
        <v>14</v>
      </c>
      <c r="L1178" s="2" t="s">
        <v>23</v>
      </c>
      <c r="M1178" s="5">
        <v>6.3</v>
      </c>
      <c r="P1178" s="5">
        <v>88.2</v>
      </c>
      <c r="Q1178" s="1" t="s">
        <v>2515</v>
      </c>
      <c r="V1178">
        <f t="shared" si="38"/>
        <v>88.2</v>
      </c>
      <c r="W1178" s="7">
        <f t="shared" si="37"/>
        <v>5898499.5300000012</v>
      </c>
    </row>
    <row r="1179" spans="1:23" hidden="1">
      <c r="A1179" s="3">
        <v>41927.42732638889</v>
      </c>
      <c r="B1179" s="4" t="s">
        <v>3262</v>
      </c>
      <c r="C1179" s="4" t="s">
        <v>865</v>
      </c>
      <c r="D1179" s="4" t="s">
        <v>2494</v>
      </c>
      <c r="E1179" s="4" t="s">
        <v>20</v>
      </c>
      <c r="F1179" s="4" t="s">
        <v>2352</v>
      </c>
      <c r="G1179" s="4" t="s">
        <v>46</v>
      </c>
      <c r="H1179" s="4" t="s">
        <v>22</v>
      </c>
      <c r="I1179" s="4" t="s">
        <v>3265</v>
      </c>
      <c r="J1179" s="4" t="s">
        <v>77</v>
      </c>
      <c r="K1179" s="5">
        <v>10</v>
      </c>
      <c r="L1179" s="2" t="s">
        <v>23</v>
      </c>
      <c r="M1179" s="5">
        <v>3.15</v>
      </c>
      <c r="P1179" s="5">
        <v>31.5</v>
      </c>
      <c r="Q1179" s="1" t="s">
        <v>2354</v>
      </c>
      <c r="V1179">
        <f t="shared" si="38"/>
        <v>31.5</v>
      </c>
      <c r="W1179" s="7">
        <f t="shared" si="37"/>
        <v>5898531.0300000012</v>
      </c>
    </row>
    <row r="1180" spans="1:23" hidden="1">
      <c r="A1180" s="3">
        <v>41927.427337962959</v>
      </c>
      <c r="B1180" s="4" t="s">
        <v>3262</v>
      </c>
      <c r="C1180" s="4" t="s">
        <v>865</v>
      </c>
      <c r="D1180" s="4" t="s">
        <v>2494</v>
      </c>
      <c r="E1180" s="4" t="s">
        <v>20</v>
      </c>
      <c r="F1180" s="4" t="s">
        <v>2513</v>
      </c>
      <c r="G1180" s="4" t="s">
        <v>46</v>
      </c>
      <c r="H1180" s="4" t="s">
        <v>22</v>
      </c>
      <c r="I1180" s="4" t="s">
        <v>3266</v>
      </c>
      <c r="J1180" s="4" t="s">
        <v>77</v>
      </c>
      <c r="K1180" s="5">
        <v>6</v>
      </c>
      <c r="L1180" s="2" t="s">
        <v>23</v>
      </c>
      <c r="M1180" s="5">
        <v>6.3</v>
      </c>
      <c r="P1180" s="5">
        <v>37.799999999999997</v>
      </c>
      <c r="Q1180" s="1" t="s">
        <v>2515</v>
      </c>
      <c r="V1180">
        <f t="shared" si="38"/>
        <v>37.799999999999997</v>
      </c>
      <c r="W1180" s="7">
        <f t="shared" si="37"/>
        <v>5898568.830000001</v>
      </c>
    </row>
    <row r="1181" spans="1:23" hidden="1">
      <c r="A1181" s="3">
        <v>41927.427349537036</v>
      </c>
      <c r="B1181" s="4" t="s">
        <v>3262</v>
      </c>
      <c r="C1181" s="4" t="s">
        <v>865</v>
      </c>
      <c r="D1181" s="4" t="s">
        <v>2494</v>
      </c>
      <c r="E1181" s="4" t="s">
        <v>20</v>
      </c>
      <c r="F1181" s="4" t="s">
        <v>2352</v>
      </c>
      <c r="G1181" s="4" t="s">
        <v>46</v>
      </c>
      <c r="H1181" s="4" t="s">
        <v>22</v>
      </c>
      <c r="I1181" s="4" t="s">
        <v>3267</v>
      </c>
      <c r="J1181" s="4" t="s">
        <v>77</v>
      </c>
      <c r="K1181" s="5">
        <v>5</v>
      </c>
      <c r="L1181" s="2" t="s">
        <v>23</v>
      </c>
      <c r="M1181" s="5">
        <v>3.15</v>
      </c>
      <c r="P1181" s="5">
        <v>15.75</v>
      </c>
      <c r="Q1181" s="1" t="s">
        <v>2354</v>
      </c>
      <c r="V1181">
        <f t="shared" si="38"/>
        <v>15.75</v>
      </c>
      <c r="W1181" s="7">
        <f t="shared" si="37"/>
        <v>5898584.580000001</v>
      </c>
    </row>
    <row r="1182" spans="1:23" hidden="1">
      <c r="A1182" s="3">
        <v>41927.427361111113</v>
      </c>
      <c r="B1182" s="4" t="s">
        <v>3262</v>
      </c>
      <c r="C1182" s="4" t="s">
        <v>865</v>
      </c>
      <c r="D1182" s="4" t="s">
        <v>2494</v>
      </c>
      <c r="E1182" s="4" t="s">
        <v>20</v>
      </c>
      <c r="F1182" s="4" t="s">
        <v>2504</v>
      </c>
      <c r="G1182" s="4" t="s">
        <v>46</v>
      </c>
      <c r="H1182" s="4" t="s">
        <v>22</v>
      </c>
      <c r="I1182" s="4" t="s">
        <v>3268</v>
      </c>
      <c r="J1182" s="4" t="s">
        <v>77</v>
      </c>
      <c r="K1182" s="5">
        <v>1</v>
      </c>
      <c r="L1182" s="2" t="s">
        <v>23</v>
      </c>
      <c r="M1182" s="5">
        <v>70.2</v>
      </c>
      <c r="P1182" s="5">
        <v>70.2</v>
      </c>
      <c r="Q1182" s="1" t="s">
        <v>2506</v>
      </c>
      <c r="V1182">
        <f t="shared" si="38"/>
        <v>70.2</v>
      </c>
      <c r="W1182" s="7">
        <f t="shared" si="37"/>
        <v>5898654.7800000012</v>
      </c>
    </row>
    <row r="1183" spans="1:23" hidden="1">
      <c r="A1183" s="3">
        <v>41928.674409722225</v>
      </c>
      <c r="B1183" s="4" t="s">
        <v>3269</v>
      </c>
      <c r="C1183" s="4" t="s">
        <v>64</v>
      </c>
      <c r="D1183" s="4" t="s">
        <v>1859</v>
      </c>
      <c r="E1183" s="4" t="s">
        <v>20</v>
      </c>
      <c r="F1183" s="4" t="s">
        <v>1869</v>
      </c>
      <c r="G1183" s="4" t="s">
        <v>46</v>
      </c>
      <c r="H1183" s="4" t="s">
        <v>22</v>
      </c>
      <c r="I1183" s="4" t="s">
        <v>3270</v>
      </c>
      <c r="J1183" s="4" t="s">
        <v>77</v>
      </c>
      <c r="K1183" s="5">
        <v>100</v>
      </c>
      <c r="L1183" s="2" t="s">
        <v>23</v>
      </c>
      <c r="M1183" s="5">
        <v>0.22</v>
      </c>
      <c r="P1183" s="5">
        <v>22</v>
      </c>
      <c r="Q1183" s="1" t="s">
        <v>1871</v>
      </c>
      <c r="V1183">
        <f t="shared" si="38"/>
        <v>22</v>
      </c>
      <c r="W1183" s="7">
        <f t="shared" si="37"/>
        <v>5898676.7800000012</v>
      </c>
    </row>
    <row r="1184" spans="1:23" hidden="1">
      <c r="A1184" s="3">
        <v>41928.705891203703</v>
      </c>
      <c r="B1184" s="4" t="s">
        <v>3271</v>
      </c>
      <c r="C1184" s="4" t="s">
        <v>64</v>
      </c>
      <c r="D1184" s="4" t="s">
        <v>448</v>
      </c>
      <c r="E1184" s="4" t="s">
        <v>449</v>
      </c>
      <c r="F1184" s="4" t="s">
        <v>2948</v>
      </c>
      <c r="G1184" s="4" t="s">
        <v>46</v>
      </c>
      <c r="H1184" s="4" t="s">
        <v>22</v>
      </c>
      <c r="I1184" s="4" t="s">
        <v>3272</v>
      </c>
      <c r="J1184" s="4" t="s">
        <v>77</v>
      </c>
      <c r="K1184" s="5">
        <v>2</v>
      </c>
      <c r="L1184" s="2" t="s">
        <v>23</v>
      </c>
      <c r="M1184" s="5">
        <v>300</v>
      </c>
      <c r="P1184" s="5">
        <v>600</v>
      </c>
      <c r="Q1184" s="1" t="s">
        <v>2950</v>
      </c>
      <c r="V1184">
        <f t="shared" si="38"/>
        <v>600</v>
      </c>
      <c r="W1184" s="7">
        <f t="shared" si="37"/>
        <v>5899276.7800000012</v>
      </c>
    </row>
    <row r="1185" spans="1:23" hidden="1">
      <c r="A1185" s="3">
        <v>41928.723981481482</v>
      </c>
      <c r="B1185" s="4" t="s">
        <v>3273</v>
      </c>
      <c r="C1185" s="4" t="s">
        <v>64</v>
      </c>
      <c r="D1185" s="4" t="s">
        <v>1757</v>
      </c>
      <c r="E1185" s="4" t="s">
        <v>20</v>
      </c>
      <c r="F1185" s="4" t="s">
        <v>3274</v>
      </c>
      <c r="G1185" s="4" t="s">
        <v>46</v>
      </c>
      <c r="H1185" s="4" t="s">
        <v>22</v>
      </c>
      <c r="I1185" s="4" t="s">
        <v>3275</v>
      </c>
      <c r="J1185" s="4" t="s">
        <v>77</v>
      </c>
      <c r="K1185" s="5">
        <v>1</v>
      </c>
      <c r="L1185" s="2" t="s">
        <v>23</v>
      </c>
      <c r="M1185" s="5">
        <v>175</v>
      </c>
      <c r="P1185" s="5">
        <v>175</v>
      </c>
      <c r="Q1185" s="1" t="s">
        <v>3077</v>
      </c>
      <c r="V1185">
        <f t="shared" si="38"/>
        <v>175</v>
      </c>
      <c r="W1185" s="7">
        <f t="shared" si="37"/>
        <v>5899451.7800000012</v>
      </c>
    </row>
    <row r="1186" spans="1:23" hidden="1">
      <c r="A1186" s="3">
        <v>41932.373842592591</v>
      </c>
      <c r="B1186" s="4" t="s">
        <v>3280</v>
      </c>
      <c r="C1186" s="4" t="s">
        <v>18</v>
      </c>
      <c r="D1186" s="4" t="s">
        <v>26</v>
      </c>
      <c r="E1186" s="4" t="s">
        <v>20</v>
      </c>
      <c r="F1186" s="4" t="s">
        <v>27</v>
      </c>
      <c r="H1186" s="4" t="s">
        <v>22</v>
      </c>
      <c r="I1186" s="4" t="s">
        <v>3281</v>
      </c>
      <c r="K1186" s="5">
        <v>1</v>
      </c>
      <c r="L1186" s="2" t="s">
        <v>23</v>
      </c>
      <c r="M1186" s="5">
        <v>1720</v>
      </c>
      <c r="P1186" s="5">
        <v>1720</v>
      </c>
      <c r="Q1186" s="1" t="s">
        <v>29</v>
      </c>
      <c r="V1186">
        <f t="shared" si="38"/>
        <v>1720</v>
      </c>
      <c r="W1186" s="7">
        <f t="shared" si="37"/>
        <v>5901171.7800000012</v>
      </c>
    </row>
    <row r="1187" spans="1:23" hidden="1">
      <c r="A1187" s="3">
        <v>41932.655995370369</v>
      </c>
      <c r="B1187" s="4" t="s">
        <v>3282</v>
      </c>
      <c r="C1187" s="4" t="s">
        <v>64</v>
      </c>
      <c r="D1187" s="4" t="s">
        <v>3283</v>
      </c>
      <c r="E1187" s="4" t="s">
        <v>20</v>
      </c>
      <c r="F1187" s="4" t="s">
        <v>1263</v>
      </c>
      <c r="H1187" s="4" t="s">
        <v>22</v>
      </c>
      <c r="K1187" s="5">
        <v>1</v>
      </c>
      <c r="L1187" s="2" t="s">
        <v>23</v>
      </c>
      <c r="M1187" s="5">
        <v>550</v>
      </c>
      <c r="P1187" s="5">
        <v>550</v>
      </c>
      <c r="Q1187" s="1" t="s">
        <v>1265</v>
      </c>
      <c r="V1187">
        <f t="shared" si="38"/>
        <v>550</v>
      </c>
      <c r="W1187" s="7">
        <f t="shared" si="37"/>
        <v>5901721.7800000012</v>
      </c>
    </row>
    <row r="1188" spans="1:23" hidden="1">
      <c r="A1188" s="3">
        <v>41932.722731481481</v>
      </c>
      <c r="B1188" s="4" t="s">
        <v>3276</v>
      </c>
      <c r="C1188" s="4" t="s">
        <v>64</v>
      </c>
      <c r="D1188" s="4" t="s">
        <v>1399</v>
      </c>
      <c r="E1188" s="4" t="s">
        <v>20</v>
      </c>
      <c r="F1188" s="4" t="s">
        <v>3277</v>
      </c>
      <c r="G1188" s="4" t="s">
        <v>46</v>
      </c>
      <c r="H1188" s="4" t="s">
        <v>22</v>
      </c>
      <c r="I1188" s="4" t="s">
        <v>3278</v>
      </c>
      <c r="J1188" s="4" t="s">
        <v>77</v>
      </c>
      <c r="K1188" s="5">
        <v>10</v>
      </c>
      <c r="L1188" s="2" t="s">
        <v>23</v>
      </c>
      <c r="M1188" s="5">
        <v>363.91</v>
      </c>
      <c r="O1188" s="6">
        <v>5</v>
      </c>
      <c r="P1188" s="5">
        <v>3457.15</v>
      </c>
      <c r="Q1188" s="1" t="s">
        <v>3279</v>
      </c>
      <c r="V1188">
        <f t="shared" si="38"/>
        <v>3457.15</v>
      </c>
      <c r="W1188" s="7">
        <f t="shared" si="37"/>
        <v>5905178.9300000016</v>
      </c>
    </row>
    <row r="1189" spans="1:23" hidden="1">
      <c r="A1189" s="3">
        <v>41933.473229166666</v>
      </c>
      <c r="B1189" s="4" t="s">
        <v>2421</v>
      </c>
      <c r="C1189" s="4" t="s">
        <v>64</v>
      </c>
      <c r="D1189" s="4" t="s">
        <v>2422</v>
      </c>
      <c r="E1189" s="4" t="s">
        <v>20</v>
      </c>
      <c r="F1189" s="4" t="s">
        <v>1263</v>
      </c>
      <c r="H1189" s="4" t="s">
        <v>22</v>
      </c>
      <c r="I1189" s="4" t="s">
        <v>2424</v>
      </c>
      <c r="K1189" s="5">
        <v>1</v>
      </c>
      <c r="L1189" s="2" t="s">
        <v>23</v>
      </c>
      <c r="M1189" s="5">
        <v>16340</v>
      </c>
      <c r="P1189" s="5">
        <v>16340</v>
      </c>
      <c r="Q1189" s="1" t="s">
        <v>1265</v>
      </c>
      <c r="V1189">
        <f t="shared" si="38"/>
        <v>16340</v>
      </c>
      <c r="W1189" s="7">
        <f t="shared" si="37"/>
        <v>5921518.9300000016</v>
      </c>
    </row>
    <row r="1190" spans="1:23" hidden="1">
      <c r="A1190" s="3">
        <v>41933.634456018517</v>
      </c>
      <c r="B1190" s="4" t="s">
        <v>3286</v>
      </c>
      <c r="C1190" s="4" t="s">
        <v>64</v>
      </c>
      <c r="D1190" s="4" t="s">
        <v>2259</v>
      </c>
      <c r="E1190" s="4" t="s">
        <v>20</v>
      </c>
      <c r="F1190" s="4" t="s">
        <v>2260</v>
      </c>
      <c r="G1190" s="4" t="s">
        <v>46</v>
      </c>
      <c r="H1190" s="4" t="s">
        <v>22</v>
      </c>
      <c r="I1190" s="4" t="s">
        <v>3287</v>
      </c>
      <c r="J1190" s="4" t="s">
        <v>77</v>
      </c>
      <c r="K1190" s="5">
        <v>1</v>
      </c>
      <c r="L1190" s="2" t="s">
        <v>23</v>
      </c>
      <c r="M1190" s="5">
        <v>238</v>
      </c>
      <c r="P1190" s="5">
        <v>238</v>
      </c>
      <c r="Q1190" s="1" t="s">
        <v>2262</v>
      </c>
      <c r="V1190">
        <f t="shared" si="38"/>
        <v>238</v>
      </c>
      <c r="W1190" s="7">
        <f t="shared" si="37"/>
        <v>5921756.9300000016</v>
      </c>
    </row>
    <row r="1191" spans="1:23" hidden="1">
      <c r="A1191" s="3">
        <v>41933.646516203706</v>
      </c>
      <c r="B1191" s="4" t="s">
        <v>3284</v>
      </c>
      <c r="C1191" s="4" t="s">
        <v>64</v>
      </c>
      <c r="D1191" s="4" t="s">
        <v>638</v>
      </c>
      <c r="E1191" s="4" t="s">
        <v>20</v>
      </c>
      <c r="F1191" s="4" t="s">
        <v>1899</v>
      </c>
      <c r="G1191" s="4" t="s">
        <v>46</v>
      </c>
      <c r="H1191" s="4" t="s">
        <v>22</v>
      </c>
      <c r="I1191" s="4" t="s">
        <v>3285</v>
      </c>
      <c r="J1191" s="4" t="s">
        <v>77</v>
      </c>
      <c r="K1191" s="5">
        <v>4</v>
      </c>
      <c r="L1191" s="2" t="s">
        <v>23</v>
      </c>
      <c r="M1191" s="5">
        <v>6.13</v>
      </c>
      <c r="P1191" s="5">
        <v>24.52</v>
      </c>
      <c r="Q1191" s="1" t="s">
        <v>1901</v>
      </c>
      <c r="V1191">
        <f t="shared" si="38"/>
        <v>24.52</v>
      </c>
      <c r="W1191" s="7">
        <f t="shared" si="37"/>
        <v>5921781.4500000011</v>
      </c>
    </row>
    <row r="1192" spans="1:23" hidden="1">
      <c r="A1192" s="3">
        <v>41933.729780092595</v>
      </c>
      <c r="B1192" s="4" t="s">
        <v>3288</v>
      </c>
      <c r="C1192" s="4" t="s">
        <v>64</v>
      </c>
      <c r="D1192" s="4" t="s">
        <v>1859</v>
      </c>
      <c r="E1192" s="4" t="s">
        <v>20</v>
      </c>
      <c r="F1192" s="4" t="s">
        <v>3289</v>
      </c>
      <c r="G1192" s="4" t="s">
        <v>46</v>
      </c>
      <c r="H1192" s="4" t="s">
        <v>22</v>
      </c>
      <c r="I1192" s="4" t="s">
        <v>3290</v>
      </c>
      <c r="J1192" s="4" t="s">
        <v>77</v>
      </c>
      <c r="K1192" s="5">
        <v>20</v>
      </c>
      <c r="L1192" s="2" t="s">
        <v>23</v>
      </c>
      <c r="M1192" s="5">
        <v>10.5</v>
      </c>
      <c r="O1192" s="6">
        <v>20</v>
      </c>
      <c r="P1192" s="5">
        <v>168</v>
      </c>
      <c r="Q1192" s="1" t="s">
        <v>3291</v>
      </c>
      <c r="V1192">
        <f t="shared" si="38"/>
        <v>168</v>
      </c>
      <c r="W1192" s="7">
        <f t="shared" si="37"/>
        <v>5921949.4500000011</v>
      </c>
    </row>
    <row r="1193" spans="1:23" hidden="1">
      <c r="A1193" s="3">
        <v>41933.729791666665</v>
      </c>
      <c r="B1193" s="4" t="s">
        <v>3288</v>
      </c>
      <c r="C1193" s="4" t="s">
        <v>64</v>
      </c>
      <c r="D1193" s="4" t="s">
        <v>1859</v>
      </c>
      <c r="E1193" s="4" t="s">
        <v>20</v>
      </c>
      <c r="F1193" s="4" t="s">
        <v>2253</v>
      </c>
      <c r="G1193" s="4" t="s">
        <v>46</v>
      </c>
      <c r="H1193" s="4" t="s">
        <v>22</v>
      </c>
      <c r="I1193" s="4" t="s">
        <v>3292</v>
      </c>
      <c r="J1193" s="4" t="s">
        <v>77</v>
      </c>
      <c r="K1193" s="5">
        <v>10</v>
      </c>
      <c r="L1193" s="2" t="s">
        <v>23</v>
      </c>
      <c r="M1193" s="5">
        <v>22.07</v>
      </c>
      <c r="O1193" s="6">
        <v>20</v>
      </c>
      <c r="P1193" s="5">
        <v>176.56</v>
      </c>
      <c r="Q1193" s="1" t="s">
        <v>2255</v>
      </c>
      <c r="V1193">
        <f t="shared" si="38"/>
        <v>176.56</v>
      </c>
      <c r="W1193" s="7">
        <f t="shared" si="37"/>
        <v>5922126.0100000007</v>
      </c>
    </row>
    <row r="1194" spans="1:23" hidden="1">
      <c r="A1194" s="3">
        <v>41935.489606481482</v>
      </c>
      <c r="B1194" s="4" t="s">
        <v>3293</v>
      </c>
      <c r="C1194" s="4" t="s">
        <v>64</v>
      </c>
      <c r="D1194" s="4" t="s">
        <v>797</v>
      </c>
      <c r="E1194" s="4" t="s">
        <v>20</v>
      </c>
      <c r="F1194" s="4" t="s">
        <v>3294</v>
      </c>
      <c r="G1194" s="4" t="s">
        <v>46</v>
      </c>
      <c r="H1194" s="4" t="s">
        <v>22</v>
      </c>
      <c r="I1194" s="4" t="s">
        <v>3295</v>
      </c>
      <c r="J1194" s="4" t="s">
        <v>77</v>
      </c>
      <c r="K1194" s="5">
        <v>1</v>
      </c>
      <c r="L1194" s="2" t="s">
        <v>23</v>
      </c>
      <c r="M1194" s="5">
        <v>36.1</v>
      </c>
      <c r="P1194" s="5">
        <v>36.1</v>
      </c>
      <c r="Q1194" s="1" t="s">
        <v>3296</v>
      </c>
      <c r="V1194">
        <f t="shared" si="38"/>
        <v>36.1</v>
      </c>
      <c r="W1194" s="7">
        <f t="shared" si="37"/>
        <v>5922162.1100000003</v>
      </c>
    </row>
    <row r="1195" spans="1:23" hidden="1">
      <c r="A1195" s="3">
        <v>41935.557233796295</v>
      </c>
      <c r="B1195" s="4" t="s">
        <v>3297</v>
      </c>
      <c r="C1195" s="4" t="s">
        <v>64</v>
      </c>
      <c r="D1195" s="4" t="s">
        <v>3003</v>
      </c>
      <c r="E1195" s="4" t="s">
        <v>20</v>
      </c>
      <c r="F1195" s="4" t="s">
        <v>3236</v>
      </c>
      <c r="H1195" s="4" t="s">
        <v>22</v>
      </c>
      <c r="I1195" s="4" t="s">
        <v>3298</v>
      </c>
      <c r="K1195" s="5">
        <v>1</v>
      </c>
      <c r="L1195" s="2" t="s">
        <v>23</v>
      </c>
      <c r="M1195" s="5">
        <v>2675</v>
      </c>
      <c r="P1195" s="5">
        <v>2675</v>
      </c>
      <c r="Q1195" s="1" t="s">
        <v>3237</v>
      </c>
      <c r="V1195">
        <f t="shared" si="38"/>
        <v>2675</v>
      </c>
      <c r="W1195" s="7">
        <f t="shared" si="37"/>
        <v>5924837.1100000003</v>
      </c>
    </row>
    <row r="1196" spans="1:23" hidden="1">
      <c r="A1196" s="3">
        <v>41936.374166666668</v>
      </c>
      <c r="B1196" s="4" t="s">
        <v>3299</v>
      </c>
      <c r="C1196" s="4" t="s">
        <v>64</v>
      </c>
      <c r="D1196" s="4" t="s">
        <v>842</v>
      </c>
      <c r="E1196" s="4" t="s">
        <v>20</v>
      </c>
      <c r="F1196" s="4" t="s">
        <v>843</v>
      </c>
      <c r="H1196" s="4" t="s">
        <v>22</v>
      </c>
      <c r="K1196" s="5">
        <v>1</v>
      </c>
      <c r="L1196" s="2" t="s">
        <v>23</v>
      </c>
      <c r="M1196" s="5">
        <v>2222.0500000000002</v>
      </c>
      <c r="P1196" s="5">
        <v>2222.0500000000002</v>
      </c>
      <c r="Q1196" s="1" t="s">
        <v>844</v>
      </c>
      <c r="V1196">
        <f t="shared" si="38"/>
        <v>2222.0500000000002</v>
      </c>
      <c r="W1196" s="7">
        <f t="shared" si="37"/>
        <v>5927059.1600000001</v>
      </c>
    </row>
    <row r="1197" spans="1:23" hidden="1">
      <c r="A1197" s="3">
        <v>41936.374178240738</v>
      </c>
      <c r="B1197" s="4" t="s">
        <v>3299</v>
      </c>
      <c r="C1197" s="4" t="s">
        <v>64</v>
      </c>
      <c r="D1197" s="4" t="s">
        <v>842</v>
      </c>
      <c r="E1197" s="4" t="s">
        <v>20</v>
      </c>
      <c r="F1197" s="4" t="s">
        <v>843</v>
      </c>
      <c r="H1197" s="4" t="s">
        <v>22</v>
      </c>
      <c r="K1197" s="5">
        <v>1</v>
      </c>
      <c r="L1197" s="2" t="s">
        <v>23</v>
      </c>
      <c r="M1197" s="5">
        <v>2222.0500000000002</v>
      </c>
      <c r="P1197" s="5">
        <v>2222.0500000000002</v>
      </c>
      <c r="Q1197" s="1" t="s">
        <v>844</v>
      </c>
      <c r="V1197">
        <f t="shared" si="38"/>
        <v>2222.0500000000002</v>
      </c>
      <c r="W1197" s="7">
        <f t="shared" si="37"/>
        <v>5929281.21</v>
      </c>
    </row>
    <row r="1198" spans="1:23" hidden="1">
      <c r="A1198" s="3">
        <v>41936.580671296295</v>
      </c>
      <c r="B1198" s="4" t="s">
        <v>3300</v>
      </c>
      <c r="C1198" s="4" t="s">
        <v>64</v>
      </c>
      <c r="D1198" s="4" t="s">
        <v>3068</v>
      </c>
      <c r="E1198" s="4" t="s">
        <v>20</v>
      </c>
      <c r="F1198" s="4" t="s">
        <v>3301</v>
      </c>
      <c r="G1198" s="4" t="s">
        <v>46</v>
      </c>
      <c r="H1198" s="4" t="s">
        <v>22</v>
      </c>
      <c r="I1198" s="4" t="s">
        <v>3302</v>
      </c>
      <c r="J1198" s="4" t="s">
        <v>77</v>
      </c>
      <c r="K1198" s="5">
        <v>3</v>
      </c>
      <c r="L1198" s="2" t="s">
        <v>23</v>
      </c>
      <c r="M1198" s="5">
        <v>17.64</v>
      </c>
      <c r="P1198" s="5">
        <v>52.92</v>
      </c>
      <c r="Q1198" s="1" t="s">
        <v>3303</v>
      </c>
      <c r="V1198">
        <f t="shared" si="38"/>
        <v>52.92</v>
      </c>
      <c r="W1198" s="7">
        <f t="shared" si="37"/>
        <v>5929334.1299999999</v>
      </c>
    </row>
    <row r="1199" spans="1:23">
      <c r="A1199" s="3">
        <v>41936.632199074076</v>
      </c>
      <c r="B1199" s="4" t="s">
        <v>3304</v>
      </c>
      <c r="C1199" s="4" t="s">
        <v>64</v>
      </c>
      <c r="D1199" s="4" t="s">
        <v>767</v>
      </c>
      <c r="E1199" s="4" t="s">
        <v>20</v>
      </c>
      <c r="F1199" s="4" t="s">
        <v>1263</v>
      </c>
      <c r="H1199" s="4" t="s">
        <v>22</v>
      </c>
      <c r="I1199" s="4" t="s">
        <v>3305</v>
      </c>
      <c r="K1199" s="5">
        <v>1</v>
      </c>
      <c r="L1199" s="2" t="s">
        <v>23</v>
      </c>
      <c r="M1199" s="5">
        <v>1100</v>
      </c>
      <c r="P1199" s="5">
        <v>1100</v>
      </c>
      <c r="Q1199" s="1" t="s">
        <v>1265</v>
      </c>
      <c r="V1199">
        <f t="shared" si="38"/>
        <v>1100</v>
      </c>
      <c r="W1199" s="7">
        <f t="shared" si="37"/>
        <v>5930434.1299999999</v>
      </c>
    </row>
    <row r="1200" spans="1:23">
      <c r="A1200" s="3">
        <v>41936.633310185185</v>
      </c>
      <c r="B1200" s="4" t="s">
        <v>3304</v>
      </c>
      <c r="C1200" s="4" t="s">
        <v>64</v>
      </c>
      <c r="D1200" s="4" t="s">
        <v>767</v>
      </c>
      <c r="E1200" s="4" t="s">
        <v>20</v>
      </c>
      <c r="F1200" s="4" t="s">
        <v>1263</v>
      </c>
      <c r="H1200" s="4" t="s">
        <v>22</v>
      </c>
      <c r="I1200" s="4" t="s">
        <v>3306</v>
      </c>
      <c r="K1200" s="5">
        <v>1</v>
      </c>
      <c r="L1200" s="2" t="s">
        <v>23</v>
      </c>
      <c r="M1200" s="5">
        <v>4953.8</v>
      </c>
      <c r="P1200" s="5">
        <v>4953.8</v>
      </c>
      <c r="Q1200" s="1" t="s">
        <v>1265</v>
      </c>
      <c r="V1200">
        <f t="shared" si="38"/>
        <v>4953.8</v>
      </c>
      <c r="W1200" s="7">
        <f t="shared" si="37"/>
        <v>5935387.9299999997</v>
      </c>
    </row>
    <row r="1201" spans="1:23">
      <c r="A1201" s="3">
        <v>41936.633321759262</v>
      </c>
      <c r="B1201" s="4" t="s">
        <v>3304</v>
      </c>
      <c r="C1201" s="4" t="s">
        <v>64</v>
      </c>
      <c r="D1201" s="4" t="s">
        <v>767</v>
      </c>
      <c r="E1201" s="4" t="s">
        <v>20</v>
      </c>
      <c r="F1201" s="4" t="s">
        <v>1263</v>
      </c>
      <c r="H1201" s="4" t="s">
        <v>22</v>
      </c>
      <c r="I1201" s="4" t="s">
        <v>3307</v>
      </c>
      <c r="K1201" s="5">
        <v>1</v>
      </c>
      <c r="L1201" s="2" t="s">
        <v>23</v>
      </c>
      <c r="M1201" s="5">
        <v>1262.0999999999999</v>
      </c>
      <c r="P1201" s="5">
        <v>1262.0999999999999</v>
      </c>
      <c r="Q1201" s="1" t="s">
        <v>1265</v>
      </c>
      <c r="V1201">
        <f t="shared" si="38"/>
        <v>1262.0999999999999</v>
      </c>
      <c r="W1201" s="7">
        <f t="shared" si="37"/>
        <v>5936650.0299999993</v>
      </c>
    </row>
    <row r="1202" spans="1:23">
      <c r="A1202" s="3">
        <v>41936.633333333331</v>
      </c>
      <c r="B1202" s="4" t="s">
        <v>3304</v>
      </c>
      <c r="C1202" s="4" t="s">
        <v>64</v>
      </c>
      <c r="D1202" s="4" t="s">
        <v>767</v>
      </c>
      <c r="E1202" s="4" t="s">
        <v>20</v>
      </c>
      <c r="F1202" s="4" t="s">
        <v>1263</v>
      </c>
      <c r="H1202" s="4" t="s">
        <v>22</v>
      </c>
      <c r="I1202" s="4" t="s">
        <v>3308</v>
      </c>
      <c r="K1202" s="5">
        <v>1</v>
      </c>
      <c r="L1202" s="2" t="s">
        <v>23</v>
      </c>
      <c r="M1202" s="5">
        <v>3284.1</v>
      </c>
      <c r="P1202" s="5">
        <v>3284.1</v>
      </c>
      <c r="Q1202" s="1" t="s">
        <v>1265</v>
      </c>
      <c r="V1202">
        <f t="shared" si="38"/>
        <v>3284.1</v>
      </c>
      <c r="W1202" s="7">
        <f t="shared" si="37"/>
        <v>5939934.129999999</v>
      </c>
    </row>
    <row r="1203" spans="1:23" hidden="1">
      <c r="A1203" s="3">
        <v>41936.660740740743</v>
      </c>
      <c r="B1203" s="4" t="s">
        <v>3309</v>
      </c>
      <c r="C1203" s="4" t="s">
        <v>64</v>
      </c>
      <c r="D1203" s="4" t="s">
        <v>2938</v>
      </c>
      <c r="E1203" s="4" t="s">
        <v>20</v>
      </c>
      <c r="F1203" s="4" t="s">
        <v>2939</v>
      </c>
      <c r="G1203" s="4" t="s">
        <v>46</v>
      </c>
      <c r="H1203" s="4" t="s">
        <v>105</v>
      </c>
      <c r="I1203" s="4" t="s">
        <v>3310</v>
      </c>
      <c r="J1203" s="4" t="s">
        <v>107</v>
      </c>
      <c r="K1203" s="5">
        <v>4</v>
      </c>
      <c r="L1203" s="2" t="s">
        <v>23</v>
      </c>
      <c r="M1203" s="5">
        <v>15.88</v>
      </c>
      <c r="P1203" s="5">
        <v>63.52</v>
      </c>
      <c r="Q1203" s="1" t="s">
        <v>2941</v>
      </c>
      <c r="V1203">
        <f t="shared" si="38"/>
        <v>63.52</v>
      </c>
      <c r="W1203" s="7">
        <f t="shared" si="37"/>
        <v>5939997.6499999985</v>
      </c>
    </row>
    <row r="1204" spans="1:23" hidden="1">
      <c r="A1204" s="3">
        <v>41936.676689814813</v>
      </c>
      <c r="B1204" s="4" t="s">
        <v>3311</v>
      </c>
      <c r="C1204" s="4" t="s">
        <v>64</v>
      </c>
      <c r="D1204" s="4" t="s">
        <v>802</v>
      </c>
      <c r="E1204" s="4" t="s">
        <v>20</v>
      </c>
      <c r="F1204" s="4" t="s">
        <v>1956</v>
      </c>
      <c r="G1204" s="4" t="s">
        <v>46</v>
      </c>
      <c r="H1204" s="4" t="s">
        <v>105</v>
      </c>
      <c r="I1204" s="4" t="s">
        <v>3312</v>
      </c>
      <c r="J1204" s="4" t="s">
        <v>107</v>
      </c>
      <c r="K1204" s="5">
        <v>4</v>
      </c>
      <c r="L1204" s="2" t="s">
        <v>23</v>
      </c>
      <c r="M1204" s="5">
        <v>69.599999999999994</v>
      </c>
      <c r="P1204" s="5">
        <v>278.39999999999998</v>
      </c>
      <c r="Q1204" s="1" t="s">
        <v>1958</v>
      </c>
      <c r="V1204">
        <f t="shared" si="38"/>
        <v>278.39999999999998</v>
      </c>
      <c r="W1204" s="7">
        <f t="shared" si="37"/>
        <v>5940276.0499999989</v>
      </c>
    </row>
    <row r="1205" spans="1:23" hidden="1">
      <c r="A1205" s="3">
        <v>41936.698182870372</v>
      </c>
      <c r="B1205" s="4" t="s">
        <v>3313</v>
      </c>
      <c r="C1205" s="4" t="s">
        <v>64</v>
      </c>
      <c r="D1205" s="4" t="s">
        <v>384</v>
      </c>
      <c r="E1205" s="4" t="s">
        <v>20</v>
      </c>
      <c r="F1205" s="4" t="s">
        <v>2990</v>
      </c>
      <c r="G1205" s="4" t="s">
        <v>46</v>
      </c>
      <c r="H1205" s="4" t="s">
        <v>105</v>
      </c>
      <c r="I1205" s="4" t="s">
        <v>3314</v>
      </c>
      <c r="J1205" s="4" t="s">
        <v>107</v>
      </c>
      <c r="K1205" s="5">
        <v>1</v>
      </c>
      <c r="L1205" s="2" t="s">
        <v>23</v>
      </c>
      <c r="M1205" s="5">
        <v>89</v>
      </c>
      <c r="P1205" s="5">
        <v>89</v>
      </c>
      <c r="Q1205" s="1" t="s">
        <v>2992</v>
      </c>
      <c r="V1205">
        <f t="shared" si="38"/>
        <v>89</v>
      </c>
      <c r="W1205" s="7">
        <f t="shared" si="37"/>
        <v>5940365.0499999989</v>
      </c>
    </row>
    <row r="1206" spans="1:23" hidden="1">
      <c r="A1206" s="3">
        <v>41936.710474537038</v>
      </c>
      <c r="B1206" s="4" t="s">
        <v>3313</v>
      </c>
      <c r="C1206" s="4" t="s">
        <v>64</v>
      </c>
      <c r="D1206" s="4" t="s">
        <v>384</v>
      </c>
      <c r="E1206" s="4" t="s">
        <v>20</v>
      </c>
      <c r="F1206" s="4" t="s">
        <v>2987</v>
      </c>
      <c r="G1206" s="4" t="s">
        <v>46</v>
      </c>
      <c r="H1206" s="4" t="s">
        <v>105</v>
      </c>
      <c r="I1206" s="4" t="s">
        <v>3315</v>
      </c>
      <c r="J1206" s="4" t="s">
        <v>107</v>
      </c>
      <c r="K1206" s="5">
        <v>1</v>
      </c>
      <c r="L1206" s="2" t="s">
        <v>23</v>
      </c>
      <c r="M1206" s="5">
        <v>148</v>
      </c>
      <c r="P1206" s="5">
        <v>148</v>
      </c>
      <c r="Q1206" s="1" t="s">
        <v>2989</v>
      </c>
      <c r="V1206">
        <f t="shared" si="38"/>
        <v>148</v>
      </c>
      <c r="W1206" s="7">
        <f t="shared" si="37"/>
        <v>5940513.0499999989</v>
      </c>
    </row>
    <row r="1207" spans="1:23" hidden="1">
      <c r="A1207" s="3">
        <v>41940.469467592593</v>
      </c>
      <c r="B1207" s="4" t="s">
        <v>3316</v>
      </c>
      <c r="C1207" s="4" t="s">
        <v>427</v>
      </c>
      <c r="D1207" s="4" t="s">
        <v>1038</v>
      </c>
      <c r="E1207" s="4" t="s">
        <v>20</v>
      </c>
      <c r="F1207" s="4" t="s">
        <v>3317</v>
      </c>
      <c r="G1207" s="4" t="s">
        <v>46</v>
      </c>
      <c r="H1207" s="4" t="s">
        <v>22</v>
      </c>
      <c r="I1207" s="4" t="s">
        <v>3318</v>
      </c>
      <c r="J1207" s="4" t="s">
        <v>77</v>
      </c>
      <c r="K1207" s="5">
        <v>3</v>
      </c>
      <c r="L1207" s="2" t="s">
        <v>23</v>
      </c>
      <c r="M1207" s="5">
        <v>70</v>
      </c>
      <c r="P1207" s="5">
        <v>210</v>
      </c>
      <c r="Q1207" s="1" t="s">
        <v>1041</v>
      </c>
      <c r="V1207">
        <f t="shared" si="38"/>
        <v>210</v>
      </c>
      <c r="W1207" s="7">
        <f t="shared" si="37"/>
        <v>5940723.0499999989</v>
      </c>
    </row>
    <row r="1208" spans="1:23" hidden="1">
      <c r="A1208" s="3">
        <v>41941.689247685186</v>
      </c>
      <c r="B1208" s="4" t="s">
        <v>3319</v>
      </c>
      <c r="C1208" s="4" t="s">
        <v>865</v>
      </c>
      <c r="D1208" s="4" t="s">
        <v>802</v>
      </c>
      <c r="E1208" s="4" t="s">
        <v>20</v>
      </c>
      <c r="F1208" s="4" t="s">
        <v>3320</v>
      </c>
      <c r="G1208" s="4" t="s">
        <v>46</v>
      </c>
      <c r="H1208" s="4" t="s">
        <v>22</v>
      </c>
      <c r="I1208" s="4" t="s">
        <v>3321</v>
      </c>
      <c r="J1208" s="4" t="s">
        <v>77</v>
      </c>
      <c r="K1208" s="5">
        <v>5</v>
      </c>
      <c r="L1208" s="2" t="s">
        <v>23</v>
      </c>
      <c r="M1208" s="5">
        <v>23.9</v>
      </c>
      <c r="P1208" s="5">
        <v>119.5</v>
      </c>
      <c r="Q1208" s="1" t="s">
        <v>3322</v>
      </c>
      <c r="V1208">
        <f t="shared" si="38"/>
        <v>119.5</v>
      </c>
      <c r="W1208" s="7">
        <f t="shared" si="37"/>
        <v>5940842.5499999989</v>
      </c>
    </row>
    <row r="1209" spans="1:23" hidden="1">
      <c r="A1209" s="3">
        <v>41941.689270833333</v>
      </c>
      <c r="B1209" s="4" t="s">
        <v>3319</v>
      </c>
      <c r="C1209" s="4" t="s">
        <v>865</v>
      </c>
      <c r="D1209" s="4" t="s">
        <v>802</v>
      </c>
      <c r="E1209" s="4" t="s">
        <v>20</v>
      </c>
      <c r="F1209" s="4" t="s">
        <v>3323</v>
      </c>
      <c r="G1209" s="4" t="s">
        <v>46</v>
      </c>
      <c r="H1209" s="4" t="s">
        <v>22</v>
      </c>
      <c r="I1209" s="4" t="s">
        <v>3324</v>
      </c>
      <c r="J1209" s="4" t="s">
        <v>77</v>
      </c>
      <c r="K1209" s="5">
        <v>80</v>
      </c>
      <c r="L1209" s="2" t="s">
        <v>23</v>
      </c>
      <c r="M1209" s="5">
        <v>1.19</v>
      </c>
      <c r="P1209" s="5">
        <v>95.2</v>
      </c>
      <c r="Q1209" s="1" t="s">
        <v>3325</v>
      </c>
      <c r="V1209">
        <f t="shared" si="38"/>
        <v>95.2</v>
      </c>
      <c r="W1209" s="7">
        <f t="shared" si="37"/>
        <v>5940937.7499999991</v>
      </c>
    </row>
    <row r="1210" spans="1:23" hidden="1">
      <c r="A1210" s="3">
        <v>41941.689282407409</v>
      </c>
      <c r="B1210" s="4" t="s">
        <v>3319</v>
      </c>
      <c r="C1210" s="4" t="s">
        <v>865</v>
      </c>
      <c r="D1210" s="4" t="s">
        <v>802</v>
      </c>
      <c r="E1210" s="4" t="s">
        <v>20</v>
      </c>
      <c r="F1210" s="4" t="s">
        <v>3326</v>
      </c>
      <c r="G1210" s="4" t="s">
        <v>46</v>
      </c>
      <c r="H1210" s="4" t="s">
        <v>22</v>
      </c>
      <c r="I1210" s="4" t="s">
        <v>3327</v>
      </c>
      <c r="J1210" s="4" t="s">
        <v>77</v>
      </c>
      <c r="K1210" s="5">
        <v>80</v>
      </c>
      <c r="L1210" s="2" t="s">
        <v>23</v>
      </c>
      <c r="M1210" s="5">
        <v>0.45</v>
      </c>
      <c r="P1210" s="5">
        <v>36</v>
      </c>
      <c r="Q1210" s="1" t="s">
        <v>3328</v>
      </c>
      <c r="V1210">
        <f t="shared" si="38"/>
        <v>36</v>
      </c>
      <c r="W1210" s="7">
        <f t="shared" si="37"/>
        <v>5940973.7499999991</v>
      </c>
    </row>
    <row r="1211" spans="1:23" hidden="1">
      <c r="A1211" s="3">
        <v>41941.69290509259</v>
      </c>
      <c r="B1211" s="4" t="s">
        <v>3319</v>
      </c>
      <c r="C1211" s="4" t="s">
        <v>865</v>
      </c>
      <c r="D1211" s="4" t="s">
        <v>802</v>
      </c>
      <c r="E1211" s="4" t="s">
        <v>20</v>
      </c>
      <c r="F1211" s="4" t="s">
        <v>3320</v>
      </c>
      <c r="G1211" s="4" t="s">
        <v>46</v>
      </c>
      <c r="H1211" s="4" t="s">
        <v>22</v>
      </c>
      <c r="I1211" s="4" t="s">
        <v>3329</v>
      </c>
      <c r="J1211" s="4" t="s">
        <v>77</v>
      </c>
      <c r="K1211" s="5">
        <v>5</v>
      </c>
      <c r="L1211" s="2" t="s">
        <v>23</v>
      </c>
      <c r="M1211" s="5">
        <v>23.9</v>
      </c>
      <c r="P1211" s="5">
        <v>119.5</v>
      </c>
      <c r="Q1211" s="1" t="s">
        <v>3322</v>
      </c>
      <c r="V1211">
        <f t="shared" si="38"/>
        <v>119.5</v>
      </c>
      <c r="W1211" s="7">
        <f t="shared" si="37"/>
        <v>5941093.2499999991</v>
      </c>
    </row>
    <row r="1212" spans="1:23" hidden="1">
      <c r="A1212" s="3">
        <v>41941.693055555559</v>
      </c>
      <c r="B1212" s="4" t="s">
        <v>3319</v>
      </c>
      <c r="C1212" s="4" t="s">
        <v>865</v>
      </c>
      <c r="D1212" s="4" t="s">
        <v>802</v>
      </c>
      <c r="E1212" s="4" t="s">
        <v>20</v>
      </c>
      <c r="F1212" s="4" t="s">
        <v>3323</v>
      </c>
      <c r="G1212" s="4" t="s">
        <v>46</v>
      </c>
      <c r="H1212" s="4" t="s">
        <v>22</v>
      </c>
      <c r="I1212" s="4" t="s">
        <v>3330</v>
      </c>
      <c r="J1212" s="4" t="s">
        <v>77</v>
      </c>
      <c r="K1212" s="5">
        <v>80</v>
      </c>
      <c r="L1212" s="2" t="s">
        <v>23</v>
      </c>
      <c r="M1212" s="5">
        <v>1.19</v>
      </c>
      <c r="P1212" s="5">
        <v>95.2</v>
      </c>
      <c r="Q1212" s="1" t="s">
        <v>3325</v>
      </c>
      <c r="V1212">
        <f t="shared" si="38"/>
        <v>95.2</v>
      </c>
      <c r="W1212" s="7">
        <f t="shared" si="37"/>
        <v>5941188.4499999993</v>
      </c>
    </row>
    <row r="1213" spans="1:23" hidden="1">
      <c r="A1213" s="3">
        <v>41941.693159722221</v>
      </c>
      <c r="B1213" s="4" t="s">
        <v>3319</v>
      </c>
      <c r="C1213" s="4" t="s">
        <v>865</v>
      </c>
      <c r="D1213" s="4" t="s">
        <v>802</v>
      </c>
      <c r="E1213" s="4" t="s">
        <v>20</v>
      </c>
      <c r="F1213" s="4" t="s">
        <v>3326</v>
      </c>
      <c r="G1213" s="4" t="s">
        <v>46</v>
      </c>
      <c r="H1213" s="4" t="s">
        <v>22</v>
      </c>
      <c r="I1213" s="4" t="s">
        <v>3331</v>
      </c>
      <c r="J1213" s="4" t="s">
        <v>77</v>
      </c>
      <c r="K1213" s="5">
        <v>80</v>
      </c>
      <c r="L1213" s="2" t="s">
        <v>23</v>
      </c>
      <c r="M1213" s="5">
        <v>0.45</v>
      </c>
      <c r="P1213" s="5">
        <v>36</v>
      </c>
      <c r="Q1213" s="1" t="s">
        <v>3328</v>
      </c>
      <c r="V1213">
        <f t="shared" si="38"/>
        <v>36</v>
      </c>
      <c r="W1213" s="7">
        <f t="shared" si="37"/>
        <v>5941224.4499999993</v>
      </c>
    </row>
    <row r="1214" spans="1:23" hidden="1">
      <c r="A1214" s="3">
        <v>41946.446539351855</v>
      </c>
      <c r="B1214" s="4" t="s">
        <v>3332</v>
      </c>
      <c r="C1214" s="4" t="s">
        <v>64</v>
      </c>
      <c r="D1214" s="4" t="s">
        <v>2816</v>
      </c>
      <c r="E1214" s="4" t="s">
        <v>20</v>
      </c>
      <c r="F1214" s="4" t="s">
        <v>2817</v>
      </c>
      <c r="G1214" s="4" t="s">
        <v>46</v>
      </c>
      <c r="H1214" s="4" t="s">
        <v>22</v>
      </c>
      <c r="I1214" s="4" t="s">
        <v>3333</v>
      </c>
      <c r="J1214" s="4" t="s">
        <v>77</v>
      </c>
      <c r="K1214" s="5">
        <v>50</v>
      </c>
      <c r="L1214" s="2" t="s">
        <v>770</v>
      </c>
      <c r="M1214" s="5">
        <v>15.38</v>
      </c>
      <c r="P1214" s="5">
        <v>769</v>
      </c>
      <c r="Q1214" s="1" t="s">
        <v>2819</v>
      </c>
      <c r="V1214">
        <f t="shared" si="38"/>
        <v>769</v>
      </c>
      <c r="W1214" s="7">
        <f t="shared" si="37"/>
        <v>5941993.4499999993</v>
      </c>
    </row>
    <row r="1215" spans="1:23" hidden="1">
      <c r="A1215" s="3">
        <v>41946.477708333332</v>
      </c>
      <c r="B1215" s="4" t="s">
        <v>3335</v>
      </c>
      <c r="C1215" s="4" t="s">
        <v>64</v>
      </c>
      <c r="D1215" s="4" t="s">
        <v>448</v>
      </c>
      <c r="E1215" s="4" t="s">
        <v>449</v>
      </c>
      <c r="F1215" s="4" t="s">
        <v>2759</v>
      </c>
      <c r="G1215" s="4" t="s">
        <v>46</v>
      </c>
      <c r="H1215" s="4" t="s">
        <v>22</v>
      </c>
      <c r="I1215" s="4" t="s">
        <v>3336</v>
      </c>
      <c r="J1215" s="4" t="s">
        <v>77</v>
      </c>
      <c r="K1215" s="5">
        <v>1</v>
      </c>
      <c r="L1215" s="2" t="s">
        <v>23</v>
      </c>
      <c r="M1215" s="5">
        <v>125</v>
      </c>
      <c r="P1215" s="5">
        <v>125</v>
      </c>
      <c r="Q1215" s="1" t="s">
        <v>2761</v>
      </c>
      <c r="V1215">
        <f t="shared" si="38"/>
        <v>125</v>
      </c>
      <c r="W1215" s="7">
        <f t="shared" si="37"/>
        <v>5942118.4499999993</v>
      </c>
    </row>
    <row r="1216" spans="1:23" hidden="1">
      <c r="A1216" s="3">
        <v>41946.477719907409</v>
      </c>
      <c r="B1216" s="4" t="s">
        <v>3335</v>
      </c>
      <c r="C1216" s="4" t="s">
        <v>64</v>
      </c>
      <c r="D1216" s="4" t="s">
        <v>448</v>
      </c>
      <c r="E1216" s="4" t="s">
        <v>449</v>
      </c>
      <c r="F1216" s="4" t="s">
        <v>2568</v>
      </c>
      <c r="G1216" s="4" t="s">
        <v>46</v>
      </c>
      <c r="H1216" s="4" t="s">
        <v>22</v>
      </c>
      <c r="I1216" s="4" t="s">
        <v>3337</v>
      </c>
      <c r="J1216" s="4" t="s">
        <v>77</v>
      </c>
      <c r="K1216" s="5">
        <v>1</v>
      </c>
      <c r="L1216" s="2" t="s">
        <v>23</v>
      </c>
      <c r="M1216" s="5">
        <v>60</v>
      </c>
      <c r="P1216" s="5">
        <v>60</v>
      </c>
      <c r="Q1216" s="1" t="s">
        <v>2570</v>
      </c>
      <c r="V1216">
        <f t="shared" si="38"/>
        <v>60</v>
      </c>
      <c r="W1216" s="7">
        <f t="shared" si="37"/>
        <v>5942178.4499999993</v>
      </c>
    </row>
    <row r="1217" spans="1:23" hidden="1">
      <c r="A1217" s="3">
        <v>41946.481157407405</v>
      </c>
      <c r="B1217" s="4" t="s">
        <v>3338</v>
      </c>
      <c r="C1217" s="4" t="s">
        <v>64</v>
      </c>
      <c r="D1217" s="4" t="s">
        <v>638</v>
      </c>
      <c r="E1217" s="4" t="s">
        <v>20</v>
      </c>
      <c r="F1217" s="4" t="s">
        <v>3339</v>
      </c>
      <c r="G1217" s="4" t="s">
        <v>46</v>
      </c>
      <c r="H1217" s="4" t="s">
        <v>22</v>
      </c>
      <c r="I1217" s="4" t="s">
        <v>3340</v>
      </c>
      <c r="J1217" s="4" t="s">
        <v>77</v>
      </c>
      <c r="K1217" s="5">
        <v>20</v>
      </c>
      <c r="L1217" s="2" t="s">
        <v>23</v>
      </c>
      <c r="M1217" s="5">
        <v>3.08</v>
      </c>
      <c r="P1217" s="5">
        <v>61.6</v>
      </c>
      <c r="Q1217" s="1" t="s">
        <v>3341</v>
      </c>
      <c r="V1217">
        <f t="shared" si="38"/>
        <v>61.6</v>
      </c>
      <c r="W1217" s="7">
        <f t="shared" si="37"/>
        <v>5942240.0499999989</v>
      </c>
    </row>
    <row r="1218" spans="1:23" hidden="1">
      <c r="A1218" s="3">
        <v>41946.481168981481</v>
      </c>
      <c r="B1218" s="4" t="s">
        <v>3338</v>
      </c>
      <c r="C1218" s="4" t="s">
        <v>64</v>
      </c>
      <c r="D1218" s="4" t="s">
        <v>638</v>
      </c>
      <c r="E1218" s="4" t="s">
        <v>20</v>
      </c>
      <c r="F1218" s="4" t="s">
        <v>3342</v>
      </c>
      <c r="G1218" s="4" t="s">
        <v>46</v>
      </c>
      <c r="H1218" s="4" t="s">
        <v>22</v>
      </c>
      <c r="I1218" s="4" t="s">
        <v>3343</v>
      </c>
      <c r="J1218" s="4" t="s">
        <v>77</v>
      </c>
      <c r="K1218" s="5">
        <v>30</v>
      </c>
      <c r="L1218" s="2" t="s">
        <v>23</v>
      </c>
      <c r="M1218" s="5">
        <v>4.43</v>
      </c>
      <c r="P1218" s="5">
        <v>132.9</v>
      </c>
      <c r="Q1218" s="1" t="s">
        <v>3344</v>
      </c>
      <c r="V1218">
        <f t="shared" si="38"/>
        <v>132.9</v>
      </c>
      <c r="W1218" s="7">
        <f t="shared" si="37"/>
        <v>5942372.9499999993</v>
      </c>
    </row>
    <row r="1219" spans="1:23" hidden="1">
      <c r="A1219" s="3">
        <v>41946.499594907407</v>
      </c>
      <c r="B1219" s="4" t="s">
        <v>3345</v>
      </c>
      <c r="C1219" s="4" t="s">
        <v>64</v>
      </c>
      <c r="D1219" s="4" t="s">
        <v>943</v>
      </c>
      <c r="E1219" s="4" t="s">
        <v>20</v>
      </c>
      <c r="F1219" s="4" t="s">
        <v>1263</v>
      </c>
      <c r="H1219" s="4" t="s">
        <v>22</v>
      </c>
      <c r="K1219" s="5">
        <v>1</v>
      </c>
      <c r="L1219" s="2" t="s">
        <v>23</v>
      </c>
      <c r="M1219" s="5">
        <v>1035.25</v>
      </c>
      <c r="P1219" s="5">
        <v>1035.25</v>
      </c>
      <c r="Q1219" s="1" t="s">
        <v>1265</v>
      </c>
      <c r="V1219">
        <f t="shared" si="38"/>
        <v>1035.25</v>
      </c>
      <c r="W1219" s="7">
        <f t="shared" si="37"/>
        <v>5943408.1999999993</v>
      </c>
    </row>
    <row r="1220" spans="1:23" hidden="1">
      <c r="A1220" s="3">
        <v>41946.621782407405</v>
      </c>
      <c r="B1220" s="4" t="s">
        <v>3332</v>
      </c>
      <c r="C1220" s="4" t="s">
        <v>64</v>
      </c>
      <c r="D1220" s="4" t="s">
        <v>2816</v>
      </c>
      <c r="E1220" s="4" t="s">
        <v>20</v>
      </c>
      <c r="F1220" s="4" t="s">
        <v>2817</v>
      </c>
      <c r="G1220" s="4" t="s">
        <v>46</v>
      </c>
      <c r="H1220" s="4" t="s">
        <v>22</v>
      </c>
      <c r="I1220" s="4" t="s">
        <v>3334</v>
      </c>
      <c r="J1220" s="4" t="s">
        <v>77</v>
      </c>
      <c r="K1220" s="5">
        <v>20</v>
      </c>
      <c r="L1220" s="2" t="s">
        <v>770</v>
      </c>
      <c r="M1220" s="5">
        <v>15.38</v>
      </c>
      <c r="P1220" s="5">
        <v>307.60000000000002</v>
      </c>
      <c r="Q1220" s="1" t="s">
        <v>2819</v>
      </c>
      <c r="V1220">
        <f t="shared" si="38"/>
        <v>307.60000000000002</v>
      </c>
      <c r="W1220" s="7">
        <f t="shared" ref="W1220:W1277" si="39">V1220+W1219</f>
        <v>5943715.7999999989</v>
      </c>
    </row>
    <row r="1221" spans="1:23" hidden="1">
      <c r="A1221" s="3">
        <v>41946.696516203701</v>
      </c>
      <c r="B1221" s="4" t="s">
        <v>3346</v>
      </c>
      <c r="C1221" s="4" t="s">
        <v>18</v>
      </c>
      <c r="D1221" s="4" t="s">
        <v>26</v>
      </c>
      <c r="E1221" s="4" t="s">
        <v>20</v>
      </c>
      <c r="F1221" s="4" t="s">
        <v>27</v>
      </c>
      <c r="H1221" s="4" t="s">
        <v>22</v>
      </c>
      <c r="I1221" s="4" t="s">
        <v>3347</v>
      </c>
      <c r="K1221" s="5">
        <v>1</v>
      </c>
      <c r="L1221" s="2" t="s">
        <v>23</v>
      </c>
      <c r="M1221" s="5">
        <v>750</v>
      </c>
      <c r="P1221" s="5">
        <v>750</v>
      </c>
      <c r="Q1221" s="1" t="s">
        <v>29</v>
      </c>
      <c r="V1221">
        <f t="shared" si="38"/>
        <v>750</v>
      </c>
      <c r="W1221" s="7">
        <f t="shared" si="39"/>
        <v>5944465.7999999989</v>
      </c>
    </row>
    <row r="1222" spans="1:23" hidden="1">
      <c r="A1222" s="3">
        <v>41947.755358796298</v>
      </c>
      <c r="B1222" s="4" t="s">
        <v>3348</v>
      </c>
      <c r="C1222" s="4" t="s">
        <v>18</v>
      </c>
      <c r="D1222" s="4" t="s">
        <v>26</v>
      </c>
      <c r="E1222" s="4" t="s">
        <v>20</v>
      </c>
      <c r="F1222" s="4" t="s">
        <v>27</v>
      </c>
      <c r="H1222" s="4" t="s">
        <v>22</v>
      </c>
      <c r="I1222" s="4" t="s">
        <v>3349</v>
      </c>
      <c r="K1222" s="5">
        <v>1</v>
      </c>
      <c r="L1222" s="2" t="s">
        <v>23</v>
      </c>
      <c r="M1222" s="5">
        <v>1950</v>
      </c>
      <c r="P1222" s="5">
        <v>1950</v>
      </c>
      <c r="Q1222" s="1" t="s">
        <v>29</v>
      </c>
      <c r="V1222">
        <f t="shared" ref="V1222:V1277" si="40">IF(E1222="JP",P1222/110,P1222)</f>
        <v>1950</v>
      </c>
      <c r="W1222" s="7">
        <f t="shared" si="39"/>
        <v>5946415.7999999989</v>
      </c>
    </row>
    <row r="1223" spans="1:23" hidden="1">
      <c r="A1223" s="3">
        <v>41956.651365740741</v>
      </c>
      <c r="B1223" s="4" t="s">
        <v>3350</v>
      </c>
      <c r="C1223" s="4" t="s">
        <v>64</v>
      </c>
      <c r="D1223" s="4" t="s">
        <v>3068</v>
      </c>
      <c r="E1223" s="4" t="s">
        <v>20</v>
      </c>
      <c r="F1223" s="4" t="s">
        <v>3351</v>
      </c>
      <c r="G1223" s="4" t="s">
        <v>46</v>
      </c>
      <c r="H1223" s="4" t="s">
        <v>22</v>
      </c>
      <c r="I1223" s="4" t="s">
        <v>3352</v>
      </c>
      <c r="J1223" s="4" t="s">
        <v>77</v>
      </c>
      <c r="K1223" s="5">
        <v>7</v>
      </c>
      <c r="L1223" s="2" t="s">
        <v>23</v>
      </c>
      <c r="M1223" s="5">
        <v>9.0500000000000007</v>
      </c>
      <c r="P1223" s="5">
        <v>63.35</v>
      </c>
      <c r="Q1223" s="1" t="s">
        <v>3353</v>
      </c>
      <c r="V1223">
        <f t="shared" si="40"/>
        <v>63.35</v>
      </c>
      <c r="W1223" s="7">
        <f t="shared" si="39"/>
        <v>5946479.1499999985</v>
      </c>
    </row>
    <row r="1224" spans="1:23" hidden="1">
      <c r="A1224" s="3">
        <v>41956.651377314818</v>
      </c>
      <c r="B1224" s="4" t="s">
        <v>3350</v>
      </c>
      <c r="C1224" s="4" t="s">
        <v>64</v>
      </c>
      <c r="D1224" s="4" t="s">
        <v>3068</v>
      </c>
      <c r="E1224" s="4" t="s">
        <v>20</v>
      </c>
      <c r="F1224" s="4" t="s">
        <v>3354</v>
      </c>
      <c r="G1224" s="4" t="s">
        <v>46</v>
      </c>
      <c r="H1224" s="4" t="s">
        <v>22</v>
      </c>
      <c r="I1224" s="4" t="s">
        <v>3355</v>
      </c>
      <c r="J1224" s="4" t="s">
        <v>77</v>
      </c>
      <c r="K1224" s="5">
        <v>14</v>
      </c>
      <c r="L1224" s="2" t="s">
        <v>23</v>
      </c>
      <c r="M1224" s="5">
        <v>3.48</v>
      </c>
      <c r="P1224" s="5">
        <v>48.72</v>
      </c>
      <c r="Q1224" s="1" t="s">
        <v>3356</v>
      </c>
      <c r="V1224">
        <f t="shared" si="40"/>
        <v>48.72</v>
      </c>
      <c r="W1224" s="7">
        <f t="shared" si="39"/>
        <v>5946527.8699999982</v>
      </c>
    </row>
    <row r="1225" spans="1:23" hidden="1">
      <c r="A1225" s="3">
        <v>41956.651388888888</v>
      </c>
      <c r="B1225" s="4" t="s">
        <v>3350</v>
      </c>
      <c r="C1225" s="4" t="s">
        <v>64</v>
      </c>
      <c r="D1225" s="4" t="s">
        <v>3068</v>
      </c>
      <c r="E1225" s="4" t="s">
        <v>20</v>
      </c>
      <c r="F1225" s="4" t="s">
        <v>3357</v>
      </c>
      <c r="G1225" s="4" t="s">
        <v>46</v>
      </c>
      <c r="H1225" s="4" t="s">
        <v>22</v>
      </c>
      <c r="I1225" s="4" t="s">
        <v>3358</v>
      </c>
      <c r="J1225" s="4" t="s">
        <v>77</v>
      </c>
      <c r="K1225" s="5">
        <v>4</v>
      </c>
      <c r="L1225" s="2" t="s">
        <v>23</v>
      </c>
      <c r="M1225" s="5">
        <v>5.91</v>
      </c>
      <c r="P1225" s="5">
        <v>23.64</v>
      </c>
      <c r="Q1225" s="1" t="s">
        <v>3359</v>
      </c>
      <c r="V1225">
        <f t="shared" si="40"/>
        <v>23.64</v>
      </c>
      <c r="W1225" s="7">
        <f t="shared" si="39"/>
        <v>5946551.5099999979</v>
      </c>
    </row>
    <row r="1226" spans="1:23" hidden="1">
      <c r="A1226" s="3">
        <v>41956.651400462964</v>
      </c>
      <c r="B1226" s="4" t="s">
        <v>3350</v>
      </c>
      <c r="C1226" s="4" t="s">
        <v>64</v>
      </c>
      <c r="D1226" s="4" t="s">
        <v>3068</v>
      </c>
      <c r="E1226" s="4" t="s">
        <v>20</v>
      </c>
      <c r="F1226" s="4" t="s">
        <v>3360</v>
      </c>
      <c r="G1226" s="4" t="s">
        <v>46</v>
      </c>
      <c r="H1226" s="4" t="s">
        <v>22</v>
      </c>
      <c r="I1226" s="4" t="s">
        <v>3361</v>
      </c>
      <c r="J1226" s="4" t="s">
        <v>77</v>
      </c>
      <c r="K1226" s="5">
        <v>10</v>
      </c>
      <c r="L1226" s="2" t="s">
        <v>23</v>
      </c>
      <c r="M1226" s="5">
        <v>2.5299999999999998</v>
      </c>
      <c r="P1226" s="5">
        <v>25.3</v>
      </c>
      <c r="Q1226" s="1" t="s">
        <v>3356</v>
      </c>
      <c r="V1226">
        <f t="shared" si="40"/>
        <v>25.3</v>
      </c>
      <c r="W1226" s="7">
        <f t="shared" si="39"/>
        <v>5946576.8099999977</v>
      </c>
    </row>
    <row r="1227" spans="1:23" hidden="1">
      <c r="A1227" s="3">
        <v>41957.474004629628</v>
      </c>
      <c r="B1227" s="4" t="s">
        <v>3362</v>
      </c>
      <c r="C1227" s="4" t="s">
        <v>64</v>
      </c>
      <c r="D1227" s="4" t="s">
        <v>943</v>
      </c>
      <c r="E1227" s="4" t="s">
        <v>20</v>
      </c>
      <c r="F1227" s="4" t="s">
        <v>2171</v>
      </c>
      <c r="G1227" s="4" t="s">
        <v>46</v>
      </c>
      <c r="H1227" s="4" t="s">
        <v>22</v>
      </c>
      <c r="I1227" s="4" t="s">
        <v>3363</v>
      </c>
      <c r="J1227" s="4" t="s">
        <v>77</v>
      </c>
      <c r="K1227" s="5">
        <v>2</v>
      </c>
      <c r="L1227" s="2" t="s">
        <v>23</v>
      </c>
      <c r="M1227" s="5">
        <v>37.5</v>
      </c>
      <c r="P1227" s="5">
        <v>75</v>
      </c>
      <c r="Q1227" s="1" t="s">
        <v>2173</v>
      </c>
      <c r="V1227">
        <f t="shared" si="40"/>
        <v>75</v>
      </c>
      <c r="W1227" s="7">
        <f t="shared" si="39"/>
        <v>5946651.8099999977</v>
      </c>
    </row>
    <row r="1228" spans="1:23" hidden="1">
      <c r="A1228" s="3">
        <v>41960.639351851853</v>
      </c>
      <c r="B1228" s="4" t="s">
        <v>3364</v>
      </c>
      <c r="C1228" s="4" t="s">
        <v>64</v>
      </c>
      <c r="D1228" s="4" t="s">
        <v>866</v>
      </c>
      <c r="E1228" s="4" t="s">
        <v>20</v>
      </c>
      <c r="F1228" s="4" t="s">
        <v>3365</v>
      </c>
      <c r="G1228" s="4" t="s">
        <v>46</v>
      </c>
      <c r="H1228" s="4" t="s">
        <v>22</v>
      </c>
      <c r="I1228" s="4" t="s">
        <v>3366</v>
      </c>
      <c r="J1228" s="4" t="s">
        <v>77</v>
      </c>
      <c r="K1228" s="5">
        <v>1</v>
      </c>
      <c r="L1228" s="2" t="s">
        <v>23</v>
      </c>
      <c r="M1228" s="5">
        <v>1000</v>
      </c>
      <c r="P1228" s="5">
        <v>1000</v>
      </c>
      <c r="Q1228" s="1" t="s">
        <v>3367</v>
      </c>
      <c r="V1228">
        <f t="shared" si="40"/>
        <v>1000</v>
      </c>
      <c r="W1228" s="7">
        <f t="shared" si="39"/>
        <v>5947651.8099999977</v>
      </c>
    </row>
    <row r="1229" spans="1:23" hidden="1">
      <c r="A1229" s="3">
        <v>41961.449803240743</v>
      </c>
      <c r="B1229" s="4" t="s">
        <v>3368</v>
      </c>
      <c r="C1229" s="4" t="s">
        <v>64</v>
      </c>
      <c r="D1229" s="4" t="s">
        <v>1069</v>
      </c>
      <c r="E1229" s="4" t="s">
        <v>20</v>
      </c>
      <c r="F1229" s="4" t="s">
        <v>843</v>
      </c>
      <c r="H1229" s="4" t="s">
        <v>22</v>
      </c>
      <c r="I1229" s="4" t="s">
        <v>3369</v>
      </c>
      <c r="K1229" s="5">
        <v>1</v>
      </c>
      <c r="L1229" s="2" t="s">
        <v>23</v>
      </c>
      <c r="M1229" s="5">
        <v>940</v>
      </c>
      <c r="P1229" s="5">
        <v>940</v>
      </c>
      <c r="Q1229" s="1" t="s">
        <v>844</v>
      </c>
      <c r="V1229">
        <f t="shared" si="40"/>
        <v>940</v>
      </c>
      <c r="W1229" s="7">
        <f t="shared" si="39"/>
        <v>5948591.8099999977</v>
      </c>
    </row>
    <row r="1230" spans="1:23" hidden="1">
      <c r="A1230" s="3">
        <v>41961.61341435185</v>
      </c>
      <c r="B1230" s="4" t="s">
        <v>3370</v>
      </c>
      <c r="C1230" s="4" t="s">
        <v>64</v>
      </c>
      <c r="D1230" s="4" t="s">
        <v>933</v>
      </c>
      <c r="E1230" s="4" t="s">
        <v>20</v>
      </c>
      <c r="F1230" s="4" t="s">
        <v>3371</v>
      </c>
      <c r="G1230" s="4" t="s">
        <v>46</v>
      </c>
      <c r="H1230" s="4" t="s">
        <v>22</v>
      </c>
      <c r="I1230" s="4" t="s">
        <v>3372</v>
      </c>
      <c r="J1230" s="4" t="s">
        <v>77</v>
      </c>
      <c r="K1230" s="5">
        <v>2</v>
      </c>
      <c r="L1230" s="2" t="s">
        <v>23</v>
      </c>
      <c r="M1230" s="5">
        <v>32.49</v>
      </c>
      <c r="P1230" s="5">
        <v>64.98</v>
      </c>
      <c r="Q1230" s="1" t="s">
        <v>3373</v>
      </c>
      <c r="V1230">
        <f t="shared" si="40"/>
        <v>64.98</v>
      </c>
      <c r="W1230" s="7">
        <f t="shared" si="39"/>
        <v>5948656.7899999982</v>
      </c>
    </row>
    <row r="1231" spans="1:23" hidden="1">
      <c r="A1231" s="3">
        <v>41961.613425925927</v>
      </c>
      <c r="B1231" s="4" t="s">
        <v>3370</v>
      </c>
      <c r="C1231" s="4" t="s">
        <v>64</v>
      </c>
      <c r="D1231" s="4" t="s">
        <v>933</v>
      </c>
      <c r="E1231" s="4" t="s">
        <v>20</v>
      </c>
      <c r="F1231" s="4" t="s">
        <v>3374</v>
      </c>
      <c r="G1231" s="4" t="s">
        <v>46</v>
      </c>
      <c r="H1231" s="4" t="s">
        <v>22</v>
      </c>
      <c r="I1231" s="4" t="s">
        <v>3375</v>
      </c>
      <c r="J1231" s="4" t="s">
        <v>77</v>
      </c>
      <c r="K1231" s="5">
        <v>2</v>
      </c>
      <c r="L1231" s="2" t="s">
        <v>23</v>
      </c>
      <c r="M1231" s="5">
        <v>43.33</v>
      </c>
      <c r="O1231" s="6">
        <v>5</v>
      </c>
      <c r="P1231" s="5">
        <v>82.33</v>
      </c>
      <c r="Q1231" s="1" t="s">
        <v>3376</v>
      </c>
      <c r="V1231">
        <f t="shared" si="40"/>
        <v>82.33</v>
      </c>
      <c r="W1231" s="7">
        <f t="shared" si="39"/>
        <v>5948739.1199999982</v>
      </c>
    </row>
    <row r="1232" spans="1:23" hidden="1">
      <c r="A1232" s="3">
        <v>41961.613437499997</v>
      </c>
      <c r="B1232" s="4" t="s">
        <v>3370</v>
      </c>
      <c r="C1232" s="4" t="s">
        <v>64</v>
      </c>
      <c r="D1232" s="4" t="s">
        <v>933</v>
      </c>
      <c r="E1232" s="4" t="s">
        <v>20</v>
      </c>
      <c r="F1232" s="4" t="s">
        <v>3377</v>
      </c>
      <c r="G1232" s="4" t="s">
        <v>46</v>
      </c>
      <c r="H1232" s="4" t="s">
        <v>22</v>
      </c>
      <c r="I1232" s="4" t="s">
        <v>3378</v>
      </c>
      <c r="J1232" s="4" t="s">
        <v>77</v>
      </c>
      <c r="K1232" s="5">
        <v>2</v>
      </c>
      <c r="L1232" s="2" t="s">
        <v>23</v>
      </c>
      <c r="M1232" s="5">
        <v>17.84</v>
      </c>
      <c r="P1232" s="5">
        <v>35.68</v>
      </c>
      <c r="Q1232" s="1" t="s">
        <v>3379</v>
      </c>
      <c r="V1232">
        <f t="shared" si="40"/>
        <v>35.68</v>
      </c>
      <c r="W1232" s="7">
        <f t="shared" si="39"/>
        <v>5948774.799999998</v>
      </c>
    </row>
    <row r="1233" spans="1:23" hidden="1">
      <c r="A1233" s="3">
        <v>41961.613900462966</v>
      </c>
      <c r="B1233" s="4" t="s">
        <v>3370</v>
      </c>
      <c r="C1233" s="4" t="s">
        <v>64</v>
      </c>
      <c r="D1233" s="4" t="s">
        <v>933</v>
      </c>
      <c r="E1233" s="4" t="s">
        <v>20</v>
      </c>
      <c r="F1233" s="4" t="s">
        <v>3380</v>
      </c>
      <c r="G1233" s="4" t="s">
        <v>46</v>
      </c>
      <c r="H1233" s="4" t="s">
        <v>22</v>
      </c>
      <c r="I1233" s="4" t="s">
        <v>3381</v>
      </c>
      <c r="J1233" s="4" t="s">
        <v>77</v>
      </c>
      <c r="K1233" s="5">
        <v>2</v>
      </c>
      <c r="L1233" s="2" t="s">
        <v>23</v>
      </c>
      <c r="M1233" s="5">
        <v>1.77</v>
      </c>
      <c r="O1233" s="6">
        <v>5</v>
      </c>
      <c r="P1233" s="5">
        <v>3.36</v>
      </c>
      <c r="Q1233" s="1" t="s">
        <v>3382</v>
      </c>
      <c r="V1233">
        <f t="shared" si="40"/>
        <v>3.36</v>
      </c>
      <c r="W1233" s="7">
        <f t="shared" si="39"/>
        <v>5948778.1599999983</v>
      </c>
    </row>
    <row r="1234" spans="1:23" hidden="1">
      <c r="A1234" s="3">
        <v>41963.703483796293</v>
      </c>
      <c r="B1234" s="4" t="s">
        <v>3383</v>
      </c>
      <c r="C1234" s="4" t="s">
        <v>64</v>
      </c>
      <c r="D1234" s="4" t="s">
        <v>933</v>
      </c>
      <c r="E1234" s="4" t="s">
        <v>20</v>
      </c>
      <c r="F1234" s="4" t="s">
        <v>3384</v>
      </c>
      <c r="G1234" s="4" t="s">
        <v>46</v>
      </c>
      <c r="H1234" s="4" t="s">
        <v>22</v>
      </c>
      <c r="I1234" s="4" t="s">
        <v>3385</v>
      </c>
      <c r="J1234" s="4" t="s">
        <v>77</v>
      </c>
      <c r="K1234" s="5">
        <v>1</v>
      </c>
      <c r="L1234" s="2" t="s">
        <v>23</v>
      </c>
      <c r="M1234" s="5">
        <v>191.41</v>
      </c>
      <c r="P1234" s="5">
        <v>191.41</v>
      </c>
      <c r="Q1234" s="1" t="s">
        <v>3386</v>
      </c>
      <c r="V1234">
        <f t="shared" si="40"/>
        <v>191.41</v>
      </c>
      <c r="W1234" s="7">
        <f t="shared" si="39"/>
        <v>5948969.5699999984</v>
      </c>
    </row>
    <row r="1235" spans="1:23" hidden="1">
      <c r="A1235" s="3">
        <v>41963.70349537037</v>
      </c>
      <c r="B1235" s="4" t="s">
        <v>3383</v>
      </c>
      <c r="C1235" s="4" t="s">
        <v>64</v>
      </c>
      <c r="D1235" s="4" t="s">
        <v>933</v>
      </c>
      <c r="E1235" s="4" t="s">
        <v>20</v>
      </c>
      <c r="F1235" s="4" t="s">
        <v>3387</v>
      </c>
      <c r="G1235" s="4" t="s">
        <v>46</v>
      </c>
      <c r="H1235" s="4" t="s">
        <v>22</v>
      </c>
      <c r="I1235" s="4" t="s">
        <v>3388</v>
      </c>
      <c r="J1235" s="4" t="s">
        <v>77</v>
      </c>
      <c r="K1235" s="5">
        <v>1</v>
      </c>
      <c r="L1235" s="2" t="s">
        <v>23</v>
      </c>
      <c r="M1235" s="5">
        <v>100.78</v>
      </c>
      <c r="P1235" s="5">
        <v>100.78</v>
      </c>
      <c r="Q1235" s="1" t="s">
        <v>3389</v>
      </c>
      <c r="V1235">
        <f t="shared" si="40"/>
        <v>100.78</v>
      </c>
      <c r="W1235" s="7">
        <f t="shared" si="39"/>
        <v>5949070.3499999987</v>
      </c>
    </row>
    <row r="1236" spans="1:23" hidden="1">
      <c r="A1236" s="3">
        <v>41963.703506944446</v>
      </c>
      <c r="B1236" s="4" t="s">
        <v>3383</v>
      </c>
      <c r="C1236" s="4" t="s">
        <v>64</v>
      </c>
      <c r="D1236" s="4" t="s">
        <v>933</v>
      </c>
      <c r="E1236" s="4" t="s">
        <v>20</v>
      </c>
      <c r="F1236" s="4" t="s">
        <v>3390</v>
      </c>
      <c r="G1236" s="4" t="s">
        <v>46</v>
      </c>
      <c r="H1236" s="4" t="s">
        <v>22</v>
      </c>
      <c r="I1236" s="4" t="s">
        <v>3391</v>
      </c>
      <c r="J1236" s="4" t="s">
        <v>77</v>
      </c>
      <c r="K1236" s="5">
        <v>1</v>
      </c>
      <c r="L1236" s="2" t="s">
        <v>23</v>
      </c>
      <c r="M1236" s="5">
        <v>14.69</v>
      </c>
      <c r="P1236" s="5">
        <v>14.69</v>
      </c>
      <c r="Q1236" s="1" t="s">
        <v>3392</v>
      </c>
      <c r="V1236">
        <f t="shared" si="40"/>
        <v>14.69</v>
      </c>
      <c r="W1236" s="7">
        <f t="shared" si="39"/>
        <v>5949085.0399999991</v>
      </c>
    </row>
    <row r="1237" spans="1:23" hidden="1">
      <c r="A1237" s="3">
        <v>41963.703518518516</v>
      </c>
      <c r="B1237" s="4" t="s">
        <v>3383</v>
      </c>
      <c r="C1237" s="4" t="s">
        <v>64</v>
      </c>
      <c r="D1237" s="4" t="s">
        <v>933</v>
      </c>
      <c r="E1237" s="4" t="s">
        <v>20</v>
      </c>
      <c r="F1237" s="4" t="s">
        <v>3393</v>
      </c>
      <c r="G1237" s="4" t="s">
        <v>46</v>
      </c>
      <c r="H1237" s="4" t="s">
        <v>22</v>
      </c>
      <c r="I1237" s="4" t="s">
        <v>3394</v>
      </c>
      <c r="J1237" s="4" t="s">
        <v>77</v>
      </c>
      <c r="K1237" s="5">
        <v>1</v>
      </c>
      <c r="L1237" s="2" t="s">
        <v>23</v>
      </c>
      <c r="M1237" s="5">
        <v>110.18</v>
      </c>
      <c r="P1237" s="5">
        <v>110.18</v>
      </c>
      <c r="Q1237" s="1" t="s">
        <v>3395</v>
      </c>
      <c r="V1237">
        <f t="shared" si="40"/>
        <v>110.18</v>
      </c>
      <c r="W1237" s="7">
        <f t="shared" si="39"/>
        <v>5949195.2199999988</v>
      </c>
    </row>
    <row r="1238" spans="1:23" hidden="1">
      <c r="A1238" s="3">
        <v>41963.703530092593</v>
      </c>
      <c r="B1238" s="4" t="s">
        <v>3383</v>
      </c>
      <c r="C1238" s="4" t="s">
        <v>64</v>
      </c>
      <c r="D1238" s="4" t="s">
        <v>933</v>
      </c>
      <c r="E1238" s="4" t="s">
        <v>20</v>
      </c>
      <c r="F1238" s="4" t="s">
        <v>3396</v>
      </c>
      <c r="G1238" s="4" t="s">
        <v>46</v>
      </c>
      <c r="H1238" s="4" t="s">
        <v>22</v>
      </c>
      <c r="I1238" s="4" t="s">
        <v>3397</v>
      </c>
      <c r="J1238" s="4" t="s">
        <v>77</v>
      </c>
      <c r="K1238" s="5">
        <v>1</v>
      </c>
      <c r="L1238" s="2" t="s">
        <v>23</v>
      </c>
      <c r="M1238" s="5">
        <v>9.17</v>
      </c>
      <c r="P1238" s="5">
        <v>9.17</v>
      </c>
      <c r="Q1238" s="1" t="s">
        <v>3398</v>
      </c>
      <c r="V1238">
        <f t="shared" si="40"/>
        <v>9.17</v>
      </c>
      <c r="W1238" s="7">
        <f t="shared" si="39"/>
        <v>5949204.3899999987</v>
      </c>
    </row>
    <row r="1239" spans="1:23" hidden="1">
      <c r="A1239" s="3">
        <v>41963.703541666669</v>
      </c>
      <c r="B1239" s="4" t="s">
        <v>3383</v>
      </c>
      <c r="C1239" s="4" t="s">
        <v>64</v>
      </c>
      <c r="D1239" s="4" t="s">
        <v>933</v>
      </c>
      <c r="E1239" s="4" t="s">
        <v>20</v>
      </c>
      <c r="F1239" s="4" t="s">
        <v>3399</v>
      </c>
      <c r="G1239" s="4" t="s">
        <v>46</v>
      </c>
      <c r="H1239" s="4" t="s">
        <v>22</v>
      </c>
      <c r="I1239" s="4" t="s">
        <v>3400</v>
      </c>
      <c r="J1239" s="4" t="s">
        <v>77</v>
      </c>
      <c r="K1239" s="5">
        <v>1</v>
      </c>
      <c r="L1239" s="2" t="s">
        <v>23</v>
      </c>
      <c r="M1239" s="5">
        <v>10.43</v>
      </c>
      <c r="P1239" s="5">
        <v>10.43</v>
      </c>
      <c r="Q1239" s="1" t="s">
        <v>3401</v>
      </c>
      <c r="V1239">
        <f t="shared" si="40"/>
        <v>10.43</v>
      </c>
      <c r="W1239" s="7">
        <f t="shared" si="39"/>
        <v>5949214.8199999984</v>
      </c>
    </row>
    <row r="1240" spans="1:23" hidden="1">
      <c r="A1240" s="3">
        <v>41963.703564814816</v>
      </c>
      <c r="B1240" s="4" t="s">
        <v>3383</v>
      </c>
      <c r="C1240" s="4" t="s">
        <v>64</v>
      </c>
      <c r="D1240" s="4" t="s">
        <v>933</v>
      </c>
      <c r="E1240" s="4" t="s">
        <v>20</v>
      </c>
      <c r="F1240" s="4" t="s">
        <v>3402</v>
      </c>
      <c r="G1240" s="4" t="s">
        <v>46</v>
      </c>
      <c r="H1240" s="4" t="s">
        <v>22</v>
      </c>
      <c r="I1240" s="4" t="s">
        <v>3403</v>
      </c>
      <c r="J1240" s="4" t="s">
        <v>77</v>
      </c>
      <c r="K1240" s="5">
        <v>1</v>
      </c>
      <c r="L1240" s="2" t="s">
        <v>23</v>
      </c>
      <c r="M1240" s="5">
        <v>120.41</v>
      </c>
      <c r="P1240" s="5">
        <v>120.41</v>
      </c>
      <c r="Q1240" s="1" t="s">
        <v>3404</v>
      </c>
      <c r="V1240">
        <f t="shared" si="40"/>
        <v>120.41</v>
      </c>
      <c r="W1240" s="7">
        <f t="shared" si="39"/>
        <v>5949335.2299999986</v>
      </c>
    </row>
    <row r="1241" spans="1:23" hidden="1">
      <c r="A1241" s="3">
        <v>41963.703576388885</v>
      </c>
      <c r="B1241" s="4" t="s">
        <v>3383</v>
      </c>
      <c r="C1241" s="4" t="s">
        <v>64</v>
      </c>
      <c r="D1241" s="4" t="s">
        <v>933</v>
      </c>
      <c r="E1241" s="4" t="s">
        <v>20</v>
      </c>
      <c r="F1241" s="4" t="s">
        <v>3405</v>
      </c>
      <c r="G1241" s="4" t="s">
        <v>46</v>
      </c>
      <c r="H1241" s="4" t="s">
        <v>22</v>
      </c>
      <c r="I1241" s="4" t="s">
        <v>3406</v>
      </c>
      <c r="J1241" s="4" t="s">
        <v>77</v>
      </c>
      <c r="K1241" s="5">
        <v>1</v>
      </c>
      <c r="L1241" s="2" t="s">
        <v>23</v>
      </c>
      <c r="M1241" s="5">
        <v>16.440000000000001</v>
      </c>
      <c r="P1241" s="5">
        <v>16.440000000000001</v>
      </c>
      <c r="Q1241" s="1" t="s">
        <v>3407</v>
      </c>
      <c r="V1241">
        <f t="shared" si="40"/>
        <v>16.440000000000001</v>
      </c>
      <c r="W1241" s="7">
        <f t="shared" si="39"/>
        <v>5949351.669999999</v>
      </c>
    </row>
    <row r="1242" spans="1:23" hidden="1">
      <c r="A1242" s="3">
        <v>41963.703587962962</v>
      </c>
      <c r="B1242" s="4" t="s">
        <v>3383</v>
      </c>
      <c r="C1242" s="4" t="s">
        <v>64</v>
      </c>
      <c r="D1242" s="4" t="s">
        <v>933</v>
      </c>
      <c r="E1242" s="4" t="s">
        <v>20</v>
      </c>
      <c r="F1242" s="4" t="s">
        <v>3408</v>
      </c>
      <c r="G1242" s="4" t="s">
        <v>46</v>
      </c>
      <c r="H1242" s="4" t="s">
        <v>22</v>
      </c>
      <c r="I1242" s="4" t="s">
        <v>3409</v>
      </c>
      <c r="J1242" s="4" t="s">
        <v>77</v>
      </c>
      <c r="K1242" s="5">
        <v>1</v>
      </c>
      <c r="L1242" s="2" t="s">
        <v>23</v>
      </c>
      <c r="M1242" s="5">
        <v>12.9</v>
      </c>
      <c r="P1242" s="5">
        <v>12.9</v>
      </c>
      <c r="Q1242" s="1" t="s">
        <v>3410</v>
      </c>
      <c r="V1242">
        <f t="shared" si="40"/>
        <v>12.9</v>
      </c>
      <c r="W1242" s="7">
        <f t="shared" si="39"/>
        <v>5949364.5699999994</v>
      </c>
    </row>
    <row r="1243" spans="1:23" hidden="1">
      <c r="A1243" s="3">
        <v>41963.703599537039</v>
      </c>
      <c r="B1243" s="4" t="s">
        <v>3383</v>
      </c>
      <c r="C1243" s="4" t="s">
        <v>64</v>
      </c>
      <c r="D1243" s="4" t="s">
        <v>933</v>
      </c>
      <c r="E1243" s="4" t="s">
        <v>20</v>
      </c>
      <c r="F1243" s="4" t="s">
        <v>3411</v>
      </c>
      <c r="G1243" s="4" t="s">
        <v>46</v>
      </c>
      <c r="H1243" s="4" t="s">
        <v>22</v>
      </c>
      <c r="I1243" s="4" t="s">
        <v>3412</v>
      </c>
      <c r="J1243" s="4" t="s">
        <v>77</v>
      </c>
      <c r="K1243" s="5">
        <v>1</v>
      </c>
      <c r="L1243" s="2" t="s">
        <v>23</v>
      </c>
      <c r="M1243" s="5">
        <v>159.24</v>
      </c>
      <c r="P1243" s="5">
        <v>159.24</v>
      </c>
      <c r="Q1243" s="1" t="s">
        <v>3413</v>
      </c>
      <c r="V1243">
        <f t="shared" si="40"/>
        <v>159.24</v>
      </c>
      <c r="W1243" s="7">
        <f t="shared" si="39"/>
        <v>5949523.8099999996</v>
      </c>
    </row>
    <row r="1244" spans="1:23" hidden="1">
      <c r="A1244" s="3">
        <v>41963.703611111108</v>
      </c>
      <c r="B1244" s="4" t="s">
        <v>3383</v>
      </c>
      <c r="C1244" s="4" t="s">
        <v>64</v>
      </c>
      <c r="D1244" s="4" t="s">
        <v>933</v>
      </c>
      <c r="E1244" s="4" t="s">
        <v>20</v>
      </c>
      <c r="F1244" s="4" t="s">
        <v>3414</v>
      </c>
      <c r="G1244" s="4" t="s">
        <v>46</v>
      </c>
      <c r="H1244" s="4" t="s">
        <v>22</v>
      </c>
      <c r="I1244" s="4" t="s">
        <v>3415</v>
      </c>
      <c r="J1244" s="4" t="s">
        <v>77</v>
      </c>
      <c r="K1244" s="5">
        <v>1</v>
      </c>
      <c r="L1244" s="2" t="s">
        <v>23</v>
      </c>
      <c r="M1244" s="5">
        <v>9.92</v>
      </c>
      <c r="P1244" s="5">
        <v>9.92</v>
      </c>
      <c r="Q1244" s="1" t="s">
        <v>3416</v>
      </c>
      <c r="V1244">
        <f t="shared" si="40"/>
        <v>9.92</v>
      </c>
      <c r="W1244" s="7">
        <f t="shared" si="39"/>
        <v>5949533.7299999995</v>
      </c>
    </row>
    <row r="1245" spans="1:23" hidden="1">
      <c r="A1245" s="3">
        <v>41963.703622685185</v>
      </c>
      <c r="B1245" s="4" t="s">
        <v>3383</v>
      </c>
      <c r="C1245" s="4" t="s">
        <v>64</v>
      </c>
      <c r="D1245" s="4" t="s">
        <v>933</v>
      </c>
      <c r="E1245" s="4" t="s">
        <v>20</v>
      </c>
      <c r="F1245" s="4" t="s">
        <v>3417</v>
      </c>
      <c r="G1245" s="4" t="s">
        <v>46</v>
      </c>
      <c r="H1245" s="4" t="s">
        <v>22</v>
      </c>
      <c r="I1245" s="4" t="s">
        <v>3418</v>
      </c>
      <c r="J1245" s="4" t="s">
        <v>77</v>
      </c>
      <c r="K1245" s="5">
        <v>1</v>
      </c>
      <c r="L1245" s="2" t="s">
        <v>23</v>
      </c>
      <c r="M1245" s="5">
        <v>11.37</v>
      </c>
      <c r="P1245" s="5">
        <v>11.37</v>
      </c>
      <c r="Q1245" s="1" t="s">
        <v>3419</v>
      </c>
      <c r="V1245">
        <f t="shared" si="40"/>
        <v>11.37</v>
      </c>
      <c r="W1245" s="7">
        <f t="shared" si="39"/>
        <v>5949545.0999999996</v>
      </c>
    </row>
    <row r="1246" spans="1:23" hidden="1">
      <c r="A1246" s="3">
        <v>41963.703645833331</v>
      </c>
      <c r="B1246" s="4" t="s">
        <v>3383</v>
      </c>
      <c r="C1246" s="4" t="s">
        <v>64</v>
      </c>
      <c r="D1246" s="4" t="s">
        <v>933</v>
      </c>
      <c r="E1246" s="4" t="s">
        <v>20</v>
      </c>
      <c r="F1246" s="4" t="s">
        <v>3420</v>
      </c>
      <c r="G1246" s="4" t="s">
        <v>46</v>
      </c>
      <c r="H1246" s="4" t="s">
        <v>22</v>
      </c>
      <c r="I1246" s="4" t="s">
        <v>3421</v>
      </c>
      <c r="J1246" s="4" t="s">
        <v>77</v>
      </c>
      <c r="K1246" s="5">
        <v>1</v>
      </c>
      <c r="L1246" s="2" t="s">
        <v>23</v>
      </c>
      <c r="M1246" s="5">
        <v>25.68</v>
      </c>
      <c r="P1246" s="5">
        <v>25.68</v>
      </c>
      <c r="Q1246" s="1" t="s">
        <v>3422</v>
      </c>
      <c r="V1246">
        <f t="shared" si="40"/>
        <v>25.68</v>
      </c>
      <c r="W1246" s="7">
        <f t="shared" si="39"/>
        <v>5949570.7799999993</v>
      </c>
    </row>
    <row r="1247" spans="1:23" hidden="1">
      <c r="A1247" s="3">
        <v>41963.703657407408</v>
      </c>
      <c r="B1247" s="4" t="s">
        <v>3383</v>
      </c>
      <c r="C1247" s="4" t="s">
        <v>64</v>
      </c>
      <c r="D1247" s="4" t="s">
        <v>933</v>
      </c>
      <c r="E1247" s="4" t="s">
        <v>20</v>
      </c>
      <c r="F1247" s="4" t="s">
        <v>3423</v>
      </c>
      <c r="G1247" s="4" t="s">
        <v>46</v>
      </c>
      <c r="H1247" s="4" t="s">
        <v>22</v>
      </c>
      <c r="I1247" s="4" t="s">
        <v>3424</v>
      </c>
      <c r="J1247" s="4" t="s">
        <v>77</v>
      </c>
      <c r="K1247" s="5">
        <v>1</v>
      </c>
      <c r="L1247" s="2" t="s">
        <v>23</v>
      </c>
      <c r="M1247" s="5">
        <v>28.45</v>
      </c>
      <c r="P1247" s="5">
        <v>28.45</v>
      </c>
      <c r="Q1247" s="1" t="s">
        <v>3425</v>
      </c>
      <c r="V1247">
        <f t="shared" si="40"/>
        <v>28.45</v>
      </c>
      <c r="W1247" s="7">
        <f t="shared" si="39"/>
        <v>5949599.2299999995</v>
      </c>
    </row>
    <row r="1248" spans="1:23" hidden="1">
      <c r="A1248" s="3">
        <v>41963.703668981485</v>
      </c>
      <c r="B1248" s="4" t="s">
        <v>3383</v>
      </c>
      <c r="C1248" s="4" t="s">
        <v>64</v>
      </c>
      <c r="D1248" s="4" t="s">
        <v>933</v>
      </c>
      <c r="E1248" s="4" t="s">
        <v>20</v>
      </c>
      <c r="F1248" s="4" t="s">
        <v>3426</v>
      </c>
      <c r="G1248" s="4" t="s">
        <v>46</v>
      </c>
      <c r="H1248" s="4" t="s">
        <v>22</v>
      </c>
      <c r="I1248" s="4" t="s">
        <v>3427</v>
      </c>
      <c r="J1248" s="4" t="s">
        <v>77</v>
      </c>
      <c r="K1248" s="5">
        <v>1</v>
      </c>
      <c r="L1248" s="2" t="s">
        <v>23</v>
      </c>
      <c r="M1248" s="5">
        <v>68.5</v>
      </c>
      <c r="P1248" s="5">
        <v>68.5</v>
      </c>
      <c r="Q1248" s="1" t="s">
        <v>3428</v>
      </c>
      <c r="V1248">
        <f t="shared" si="40"/>
        <v>68.5</v>
      </c>
      <c r="W1248" s="7">
        <f t="shared" si="39"/>
        <v>5949667.7299999995</v>
      </c>
    </row>
    <row r="1249" spans="1:23" hidden="1">
      <c r="A1249" s="3">
        <v>41963.703680555554</v>
      </c>
      <c r="B1249" s="4" t="s">
        <v>3383</v>
      </c>
      <c r="C1249" s="4" t="s">
        <v>64</v>
      </c>
      <c r="D1249" s="4" t="s">
        <v>933</v>
      </c>
      <c r="E1249" s="4" t="s">
        <v>20</v>
      </c>
      <c r="F1249" s="4" t="s">
        <v>3429</v>
      </c>
      <c r="G1249" s="4" t="s">
        <v>46</v>
      </c>
      <c r="H1249" s="4" t="s">
        <v>22</v>
      </c>
      <c r="I1249" s="4" t="s">
        <v>3430</v>
      </c>
      <c r="J1249" s="4" t="s">
        <v>77</v>
      </c>
      <c r="K1249" s="5">
        <v>1</v>
      </c>
      <c r="L1249" s="2" t="s">
        <v>23</v>
      </c>
      <c r="M1249" s="5">
        <v>187.15</v>
      </c>
      <c r="P1249" s="5">
        <v>187.15</v>
      </c>
      <c r="Q1249" s="1" t="s">
        <v>3431</v>
      </c>
      <c r="V1249">
        <f t="shared" si="40"/>
        <v>187.15</v>
      </c>
      <c r="W1249" s="7">
        <f t="shared" si="39"/>
        <v>5949854.8799999999</v>
      </c>
    </row>
    <row r="1250" spans="1:23" hidden="1">
      <c r="A1250" s="3">
        <v>41963.703692129631</v>
      </c>
      <c r="B1250" s="4" t="s">
        <v>3383</v>
      </c>
      <c r="C1250" s="4" t="s">
        <v>64</v>
      </c>
      <c r="D1250" s="4" t="s">
        <v>933</v>
      </c>
      <c r="E1250" s="4" t="s">
        <v>20</v>
      </c>
      <c r="F1250" s="4" t="s">
        <v>3432</v>
      </c>
      <c r="G1250" s="4" t="s">
        <v>46</v>
      </c>
      <c r="H1250" s="4" t="s">
        <v>22</v>
      </c>
      <c r="I1250" s="4" t="s">
        <v>3433</v>
      </c>
      <c r="J1250" s="4" t="s">
        <v>77</v>
      </c>
      <c r="K1250" s="5">
        <v>1</v>
      </c>
      <c r="L1250" s="2" t="s">
        <v>23</v>
      </c>
      <c r="M1250" s="5">
        <v>45.86</v>
      </c>
      <c r="P1250" s="5">
        <v>45.86</v>
      </c>
      <c r="Q1250" s="1" t="s">
        <v>3434</v>
      </c>
      <c r="V1250">
        <f t="shared" si="40"/>
        <v>45.86</v>
      </c>
      <c r="W1250" s="7">
        <f t="shared" si="39"/>
        <v>5949900.7400000002</v>
      </c>
    </row>
    <row r="1251" spans="1:23">
      <c r="A1251" s="3">
        <v>41964.704976851855</v>
      </c>
      <c r="B1251" s="4" t="s">
        <v>3435</v>
      </c>
      <c r="C1251" s="4" t="s">
        <v>64</v>
      </c>
      <c r="D1251" s="4" t="s">
        <v>767</v>
      </c>
      <c r="E1251" s="4" t="s">
        <v>20</v>
      </c>
      <c r="F1251" s="4" t="s">
        <v>1263</v>
      </c>
      <c r="H1251" s="4" t="s">
        <v>22</v>
      </c>
      <c r="I1251" s="4" t="s">
        <v>3436</v>
      </c>
      <c r="K1251" s="5">
        <v>1</v>
      </c>
      <c r="L1251" s="2" t="s">
        <v>23</v>
      </c>
      <c r="M1251" s="5">
        <v>1910</v>
      </c>
      <c r="P1251" s="5">
        <v>1910</v>
      </c>
      <c r="Q1251" s="1" t="s">
        <v>1265</v>
      </c>
      <c r="V1251">
        <f t="shared" si="40"/>
        <v>1910</v>
      </c>
      <c r="W1251" s="7">
        <f t="shared" si="39"/>
        <v>5951810.7400000002</v>
      </c>
    </row>
    <row r="1252" spans="1:23">
      <c r="A1252" s="3">
        <v>41964.704988425925</v>
      </c>
      <c r="B1252" s="4" t="s">
        <v>3435</v>
      </c>
      <c r="C1252" s="4" t="s">
        <v>64</v>
      </c>
      <c r="D1252" s="4" t="s">
        <v>767</v>
      </c>
      <c r="E1252" s="4" t="s">
        <v>20</v>
      </c>
      <c r="F1252" s="4" t="s">
        <v>1263</v>
      </c>
      <c r="H1252" s="4" t="s">
        <v>22</v>
      </c>
      <c r="I1252" s="4" t="s">
        <v>3437</v>
      </c>
      <c r="K1252" s="5">
        <v>1</v>
      </c>
      <c r="L1252" s="2" t="s">
        <v>23</v>
      </c>
      <c r="M1252" s="5">
        <v>212.04</v>
      </c>
      <c r="P1252" s="5">
        <v>212.04</v>
      </c>
      <c r="Q1252" s="1" t="s">
        <v>1265</v>
      </c>
      <c r="V1252">
        <f t="shared" si="40"/>
        <v>212.04</v>
      </c>
      <c r="W1252" s="7">
        <f t="shared" si="39"/>
        <v>5952022.7800000003</v>
      </c>
    </row>
    <row r="1253" spans="1:23">
      <c r="A1253" s="3">
        <v>41964.705000000002</v>
      </c>
      <c r="B1253" s="4" t="s">
        <v>3435</v>
      </c>
      <c r="C1253" s="4" t="s">
        <v>64</v>
      </c>
      <c r="D1253" s="4" t="s">
        <v>767</v>
      </c>
      <c r="E1253" s="4" t="s">
        <v>20</v>
      </c>
      <c r="F1253" s="4" t="s">
        <v>1263</v>
      </c>
      <c r="H1253" s="4" t="s">
        <v>22</v>
      </c>
      <c r="I1253" s="4" t="s">
        <v>3438</v>
      </c>
      <c r="K1253" s="5">
        <v>1</v>
      </c>
      <c r="L1253" s="2" t="s">
        <v>23</v>
      </c>
      <c r="M1253" s="5">
        <v>238.72</v>
      </c>
      <c r="P1253" s="5">
        <v>238.72</v>
      </c>
      <c r="Q1253" s="1" t="s">
        <v>1265</v>
      </c>
      <c r="V1253">
        <f t="shared" si="40"/>
        <v>238.72</v>
      </c>
      <c r="W1253" s="7">
        <f t="shared" si="39"/>
        <v>5952261.5</v>
      </c>
    </row>
    <row r="1254" spans="1:23">
      <c r="A1254" s="3">
        <v>41964.705011574071</v>
      </c>
      <c r="B1254" s="4" t="s">
        <v>3435</v>
      </c>
      <c r="C1254" s="4" t="s">
        <v>64</v>
      </c>
      <c r="D1254" s="4" t="s">
        <v>767</v>
      </c>
      <c r="E1254" s="4" t="s">
        <v>20</v>
      </c>
      <c r="F1254" s="4" t="s">
        <v>1263</v>
      </c>
      <c r="H1254" s="4" t="s">
        <v>22</v>
      </c>
      <c r="I1254" s="4" t="s">
        <v>3439</v>
      </c>
      <c r="K1254" s="5">
        <v>1</v>
      </c>
      <c r="L1254" s="2" t="s">
        <v>23</v>
      </c>
      <c r="M1254" s="5">
        <v>2102.7399999999998</v>
      </c>
      <c r="P1254" s="5">
        <v>2102.7399999999998</v>
      </c>
      <c r="Q1254" s="1" t="s">
        <v>1265</v>
      </c>
      <c r="V1254">
        <f t="shared" si="40"/>
        <v>2102.7399999999998</v>
      </c>
      <c r="W1254" s="7">
        <f t="shared" si="39"/>
        <v>5954364.2400000002</v>
      </c>
    </row>
    <row r="1255" spans="1:23">
      <c r="A1255" s="3">
        <v>41964.705023148148</v>
      </c>
      <c r="B1255" s="4" t="s">
        <v>3435</v>
      </c>
      <c r="C1255" s="4" t="s">
        <v>64</v>
      </c>
      <c r="D1255" s="4" t="s">
        <v>767</v>
      </c>
      <c r="E1255" s="4" t="s">
        <v>20</v>
      </c>
      <c r="F1255" s="4" t="s">
        <v>1263</v>
      </c>
      <c r="H1255" s="4" t="s">
        <v>22</v>
      </c>
      <c r="I1255" s="4" t="s">
        <v>3440</v>
      </c>
      <c r="K1255" s="5">
        <v>1</v>
      </c>
      <c r="L1255" s="2" t="s">
        <v>23</v>
      </c>
      <c r="M1255" s="5">
        <v>976.5</v>
      </c>
      <c r="P1255" s="5">
        <v>976.5</v>
      </c>
      <c r="Q1255" s="1" t="s">
        <v>1265</v>
      </c>
      <c r="V1255">
        <f t="shared" si="40"/>
        <v>976.5</v>
      </c>
      <c r="W1255" s="7">
        <f t="shared" si="39"/>
        <v>5955340.7400000002</v>
      </c>
    </row>
    <row r="1256" spans="1:23">
      <c r="A1256" s="3">
        <v>41964.705578703702</v>
      </c>
      <c r="B1256" s="4" t="s">
        <v>3435</v>
      </c>
      <c r="C1256" s="4" t="s">
        <v>64</v>
      </c>
      <c r="D1256" s="4" t="s">
        <v>767</v>
      </c>
      <c r="E1256" s="4" t="s">
        <v>20</v>
      </c>
      <c r="F1256" s="4" t="s">
        <v>3441</v>
      </c>
      <c r="G1256" s="4" t="s">
        <v>46</v>
      </c>
      <c r="H1256" s="4" t="s">
        <v>22</v>
      </c>
      <c r="I1256" s="4" t="s">
        <v>3442</v>
      </c>
      <c r="J1256" s="4" t="s">
        <v>77</v>
      </c>
      <c r="K1256" s="5">
        <v>1</v>
      </c>
      <c r="L1256" s="2" t="s">
        <v>23</v>
      </c>
      <c r="M1256" s="5">
        <v>261</v>
      </c>
      <c r="P1256" s="5">
        <v>261</v>
      </c>
      <c r="Q1256" s="1" t="s">
        <v>3443</v>
      </c>
      <c r="V1256">
        <f t="shared" si="40"/>
        <v>261</v>
      </c>
      <c r="W1256" s="7">
        <f t="shared" si="39"/>
        <v>5955601.7400000002</v>
      </c>
    </row>
    <row r="1257" spans="1:23">
      <c r="A1257" s="3">
        <v>41964.705972222226</v>
      </c>
      <c r="B1257" s="4" t="s">
        <v>3435</v>
      </c>
      <c r="C1257" s="4" t="s">
        <v>64</v>
      </c>
      <c r="D1257" s="4" t="s">
        <v>767</v>
      </c>
      <c r="E1257" s="4" t="s">
        <v>20</v>
      </c>
      <c r="F1257" s="4" t="s">
        <v>3444</v>
      </c>
      <c r="G1257" s="4" t="s">
        <v>46</v>
      </c>
      <c r="H1257" s="4" t="s">
        <v>22</v>
      </c>
      <c r="I1257" s="4" t="s">
        <v>3445</v>
      </c>
      <c r="J1257" s="4" t="s">
        <v>77</v>
      </c>
      <c r="K1257" s="5">
        <v>1</v>
      </c>
      <c r="L1257" s="2" t="s">
        <v>23</v>
      </c>
      <c r="M1257" s="5">
        <v>374</v>
      </c>
      <c r="P1257" s="5">
        <v>374</v>
      </c>
      <c r="Q1257" s="1" t="s">
        <v>3446</v>
      </c>
      <c r="V1257">
        <f t="shared" si="40"/>
        <v>374</v>
      </c>
      <c r="W1257" s="7">
        <f t="shared" si="39"/>
        <v>5955975.7400000002</v>
      </c>
    </row>
    <row r="1258" spans="1:23">
      <c r="A1258" s="3">
        <v>41964.70621527778</v>
      </c>
      <c r="B1258" s="4" t="s">
        <v>3435</v>
      </c>
      <c r="C1258" s="4" t="s">
        <v>64</v>
      </c>
      <c r="D1258" s="4" t="s">
        <v>767</v>
      </c>
      <c r="E1258" s="4" t="s">
        <v>20</v>
      </c>
      <c r="F1258" s="4" t="s">
        <v>3447</v>
      </c>
      <c r="G1258" s="4" t="s">
        <v>46</v>
      </c>
      <c r="H1258" s="4" t="s">
        <v>22</v>
      </c>
      <c r="I1258" s="4" t="s">
        <v>3448</v>
      </c>
      <c r="J1258" s="4" t="s">
        <v>77</v>
      </c>
      <c r="K1258" s="5">
        <v>1</v>
      </c>
      <c r="L1258" s="2" t="s">
        <v>23</v>
      </c>
      <c r="M1258" s="5">
        <v>485</v>
      </c>
      <c r="P1258" s="5">
        <v>485</v>
      </c>
      <c r="Q1258" s="1" t="s">
        <v>3449</v>
      </c>
      <c r="V1258">
        <f t="shared" si="40"/>
        <v>485</v>
      </c>
      <c r="W1258" s="7">
        <f t="shared" si="39"/>
        <v>5956460.7400000002</v>
      </c>
    </row>
    <row r="1259" spans="1:23" hidden="1">
      <c r="A1259" s="3">
        <v>41967.449074074073</v>
      </c>
      <c r="B1259" s="4" t="s">
        <v>3450</v>
      </c>
      <c r="C1259" s="4" t="s">
        <v>64</v>
      </c>
      <c r="D1259" s="4" t="s">
        <v>933</v>
      </c>
      <c r="E1259" s="4" t="s">
        <v>20</v>
      </c>
      <c r="F1259" s="4" t="s">
        <v>3451</v>
      </c>
      <c r="G1259" s="4" t="s">
        <v>46</v>
      </c>
      <c r="H1259" s="4" t="s">
        <v>22</v>
      </c>
      <c r="I1259" s="4" t="s">
        <v>3452</v>
      </c>
      <c r="J1259" s="4" t="s">
        <v>77</v>
      </c>
      <c r="K1259" s="5">
        <v>2</v>
      </c>
      <c r="L1259" s="2" t="s">
        <v>23</v>
      </c>
      <c r="M1259" s="5">
        <v>12.81</v>
      </c>
      <c r="P1259" s="5">
        <v>25.62</v>
      </c>
      <c r="Q1259" s="1" t="s">
        <v>3453</v>
      </c>
      <c r="V1259">
        <f t="shared" si="40"/>
        <v>25.62</v>
      </c>
      <c r="W1259" s="7">
        <f t="shared" si="39"/>
        <v>5956486.3600000003</v>
      </c>
    </row>
    <row r="1260" spans="1:23" hidden="1">
      <c r="A1260" s="3">
        <v>41970.63857638889</v>
      </c>
      <c r="B1260" s="4" t="s">
        <v>3468</v>
      </c>
      <c r="C1260" s="4" t="s">
        <v>64</v>
      </c>
      <c r="D1260" s="4" t="s">
        <v>1095</v>
      </c>
      <c r="E1260" s="4" t="s">
        <v>20</v>
      </c>
      <c r="F1260" s="4" t="s">
        <v>1263</v>
      </c>
      <c r="H1260" s="4" t="s">
        <v>22</v>
      </c>
      <c r="I1260" s="4" t="s">
        <v>3469</v>
      </c>
      <c r="K1260" s="5">
        <v>1</v>
      </c>
      <c r="L1260" s="2" t="s">
        <v>23</v>
      </c>
      <c r="M1260" s="5">
        <v>220</v>
      </c>
      <c r="P1260" s="5">
        <v>220</v>
      </c>
      <c r="Q1260" s="1" t="s">
        <v>1265</v>
      </c>
      <c r="V1260">
        <f t="shared" si="40"/>
        <v>220</v>
      </c>
      <c r="W1260" s="7">
        <f t="shared" si="39"/>
        <v>5956706.3600000003</v>
      </c>
    </row>
    <row r="1261" spans="1:23" hidden="1">
      <c r="A1261" s="3">
        <v>41970.63858796296</v>
      </c>
      <c r="B1261" s="4" t="s">
        <v>3468</v>
      </c>
      <c r="C1261" s="4" t="s">
        <v>64</v>
      </c>
      <c r="D1261" s="4" t="s">
        <v>1095</v>
      </c>
      <c r="E1261" s="4" t="s">
        <v>20</v>
      </c>
      <c r="F1261" s="4" t="s">
        <v>1263</v>
      </c>
      <c r="H1261" s="4" t="s">
        <v>22</v>
      </c>
      <c r="I1261" s="4" t="s">
        <v>3470</v>
      </c>
      <c r="K1261" s="5">
        <v>1</v>
      </c>
      <c r="L1261" s="2" t="s">
        <v>23</v>
      </c>
      <c r="M1261" s="5">
        <v>110</v>
      </c>
      <c r="P1261" s="5">
        <v>110</v>
      </c>
      <c r="Q1261" s="1" t="s">
        <v>1265</v>
      </c>
      <c r="V1261">
        <f t="shared" si="40"/>
        <v>110</v>
      </c>
      <c r="W1261" s="7">
        <f t="shared" si="39"/>
        <v>5956816.3600000003</v>
      </c>
    </row>
    <row r="1262" spans="1:23" hidden="1">
      <c r="A1262" s="3">
        <v>41970.638599537036</v>
      </c>
      <c r="B1262" s="4" t="s">
        <v>3468</v>
      </c>
      <c r="C1262" s="4" t="s">
        <v>64</v>
      </c>
      <c r="D1262" s="4" t="s">
        <v>1095</v>
      </c>
      <c r="E1262" s="4" t="s">
        <v>20</v>
      </c>
      <c r="F1262" s="4" t="s">
        <v>1263</v>
      </c>
      <c r="H1262" s="4" t="s">
        <v>22</v>
      </c>
      <c r="I1262" s="4" t="s">
        <v>3471</v>
      </c>
      <c r="K1262" s="5">
        <v>1</v>
      </c>
      <c r="L1262" s="2" t="s">
        <v>23</v>
      </c>
      <c r="M1262" s="5">
        <v>220</v>
      </c>
      <c r="P1262" s="5">
        <v>220</v>
      </c>
      <c r="Q1262" s="1" t="s">
        <v>1265</v>
      </c>
      <c r="V1262">
        <f t="shared" si="40"/>
        <v>220</v>
      </c>
      <c r="W1262" s="7">
        <f t="shared" si="39"/>
        <v>5957036.3600000003</v>
      </c>
    </row>
    <row r="1263" spans="1:23" hidden="1">
      <c r="A1263" s="3">
        <v>41970.638611111113</v>
      </c>
      <c r="B1263" s="4" t="s">
        <v>3468</v>
      </c>
      <c r="C1263" s="4" t="s">
        <v>64</v>
      </c>
      <c r="D1263" s="4" t="s">
        <v>1095</v>
      </c>
      <c r="E1263" s="4" t="s">
        <v>20</v>
      </c>
      <c r="F1263" s="4" t="s">
        <v>1263</v>
      </c>
      <c r="H1263" s="4" t="s">
        <v>22</v>
      </c>
      <c r="I1263" s="4" t="s">
        <v>3472</v>
      </c>
      <c r="K1263" s="5">
        <v>1</v>
      </c>
      <c r="L1263" s="2" t="s">
        <v>23</v>
      </c>
      <c r="M1263" s="5">
        <v>110</v>
      </c>
      <c r="P1263" s="5">
        <v>110</v>
      </c>
      <c r="Q1263" s="1" t="s">
        <v>1265</v>
      </c>
      <c r="V1263">
        <f t="shared" si="40"/>
        <v>110</v>
      </c>
      <c r="W1263" s="7">
        <f t="shared" si="39"/>
        <v>5957146.3600000003</v>
      </c>
    </row>
    <row r="1264" spans="1:23" hidden="1">
      <c r="A1264" s="3">
        <v>41970.638622685183</v>
      </c>
      <c r="B1264" s="4" t="s">
        <v>3468</v>
      </c>
      <c r="C1264" s="4" t="s">
        <v>64</v>
      </c>
      <c r="D1264" s="4" t="s">
        <v>1095</v>
      </c>
      <c r="E1264" s="4" t="s">
        <v>20</v>
      </c>
      <c r="F1264" s="4" t="s">
        <v>1263</v>
      </c>
      <c r="H1264" s="4" t="s">
        <v>22</v>
      </c>
      <c r="I1264" s="4" t="s">
        <v>3473</v>
      </c>
      <c r="K1264" s="5">
        <v>1</v>
      </c>
      <c r="L1264" s="2" t="s">
        <v>23</v>
      </c>
      <c r="M1264" s="5">
        <v>100</v>
      </c>
      <c r="P1264" s="5">
        <v>100</v>
      </c>
      <c r="Q1264" s="1" t="s">
        <v>1265</v>
      </c>
      <c r="V1264">
        <f t="shared" si="40"/>
        <v>100</v>
      </c>
      <c r="W1264" s="7">
        <f t="shared" si="39"/>
        <v>5957246.3600000003</v>
      </c>
    </row>
    <row r="1265" spans="1:23" hidden="1">
      <c r="A1265" s="3">
        <v>41981.506041666667</v>
      </c>
      <c r="B1265" s="4" t="s">
        <v>3474</v>
      </c>
      <c r="C1265" s="4" t="s">
        <v>64</v>
      </c>
      <c r="D1265" s="4" t="s">
        <v>933</v>
      </c>
      <c r="E1265" s="4" t="s">
        <v>20</v>
      </c>
      <c r="F1265" s="4" t="s">
        <v>2484</v>
      </c>
      <c r="G1265" s="4" t="s">
        <v>46</v>
      </c>
      <c r="H1265" s="4" t="s">
        <v>22</v>
      </c>
      <c r="I1265" s="4" t="s">
        <v>3475</v>
      </c>
      <c r="J1265" s="4" t="s">
        <v>77</v>
      </c>
      <c r="K1265" s="5">
        <v>20</v>
      </c>
      <c r="L1265" s="2" t="s">
        <v>23</v>
      </c>
      <c r="M1265" s="5">
        <v>30.1</v>
      </c>
      <c r="P1265" s="5">
        <v>602</v>
      </c>
      <c r="Q1265" s="1" t="s">
        <v>2486</v>
      </c>
      <c r="V1265">
        <f t="shared" si="40"/>
        <v>602</v>
      </c>
      <c r="W1265" s="7">
        <f t="shared" si="39"/>
        <v>5957848.3600000003</v>
      </c>
    </row>
    <row r="1266" spans="1:23" hidden="1">
      <c r="A1266" s="3">
        <v>41991.703356481485</v>
      </c>
      <c r="B1266" s="4" t="s">
        <v>3476</v>
      </c>
      <c r="C1266" s="4" t="s">
        <v>64</v>
      </c>
      <c r="D1266" s="4" t="s">
        <v>1176</v>
      </c>
      <c r="E1266" s="4" t="s">
        <v>20</v>
      </c>
      <c r="F1266" s="4" t="s">
        <v>3477</v>
      </c>
      <c r="H1266" s="4" t="s">
        <v>22</v>
      </c>
      <c r="I1266" s="4" t="s">
        <v>3478</v>
      </c>
      <c r="K1266" s="5">
        <v>1</v>
      </c>
      <c r="L1266" s="2" t="s">
        <v>23</v>
      </c>
      <c r="M1266" s="5">
        <v>240</v>
      </c>
      <c r="P1266" s="5">
        <v>240</v>
      </c>
      <c r="Q1266" s="1" t="s">
        <v>3479</v>
      </c>
      <c r="V1266">
        <f t="shared" si="40"/>
        <v>240</v>
      </c>
      <c r="W1266" s="7">
        <f t="shared" si="39"/>
        <v>5958088.3600000003</v>
      </c>
    </row>
    <row r="1267" spans="1:23" hidden="1">
      <c r="A1267" s="3">
        <v>41991.703368055554</v>
      </c>
      <c r="B1267" s="4" t="s">
        <v>3476</v>
      </c>
      <c r="C1267" s="4" t="s">
        <v>64</v>
      </c>
      <c r="D1267" s="4" t="s">
        <v>1176</v>
      </c>
      <c r="E1267" s="4" t="s">
        <v>20</v>
      </c>
      <c r="F1267" s="4" t="s">
        <v>3477</v>
      </c>
      <c r="H1267" s="4" t="s">
        <v>22</v>
      </c>
      <c r="I1267" s="4" t="s">
        <v>3480</v>
      </c>
      <c r="K1267" s="5">
        <v>1</v>
      </c>
      <c r="L1267" s="2" t="s">
        <v>23</v>
      </c>
      <c r="M1267" s="5">
        <v>289</v>
      </c>
      <c r="P1267" s="5">
        <v>289</v>
      </c>
      <c r="Q1267" s="1" t="s">
        <v>3479</v>
      </c>
      <c r="V1267">
        <f t="shared" si="40"/>
        <v>289</v>
      </c>
      <c r="W1267" s="7">
        <f t="shared" si="39"/>
        <v>5958377.3600000003</v>
      </c>
    </row>
    <row r="1268" spans="1:23" hidden="1">
      <c r="A1268" s="3">
        <v>41992.587418981479</v>
      </c>
      <c r="B1268" s="4" t="s">
        <v>3481</v>
      </c>
      <c r="C1268" s="4" t="s">
        <v>64</v>
      </c>
      <c r="D1268" s="4" t="s">
        <v>656</v>
      </c>
      <c r="E1268" s="4" t="s">
        <v>20</v>
      </c>
      <c r="F1268" s="4" t="s">
        <v>3482</v>
      </c>
      <c r="G1268" s="4" t="s">
        <v>46</v>
      </c>
      <c r="H1268" s="4" t="s">
        <v>22</v>
      </c>
      <c r="I1268" s="4" t="s">
        <v>3483</v>
      </c>
      <c r="J1268" s="4" t="s">
        <v>77</v>
      </c>
      <c r="K1268" s="5">
        <v>1</v>
      </c>
      <c r="L1268" s="2" t="s">
        <v>23</v>
      </c>
      <c r="M1268" s="5">
        <v>1610</v>
      </c>
      <c r="P1268" s="5">
        <v>1610</v>
      </c>
      <c r="Q1268" s="1" t="s">
        <v>3484</v>
      </c>
      <c r="V1268">
        <f t="shared" si="40"/>
        <v>1610</v>
      </c>
      <c r="W1268" s="7">
        <f t="shared" si="39"/>
        <v>5959987.3600000003</v>
      </c>
    </row>
    <row r="1269" spans="1:23" hidden="1">
      <c r="A1269" s="3">
        <v>42010.473449074074</v>
      </c>
      <c r="B1269" s="4" t="s">
        <v>3489</v>
      </c>
      <c r="C1269" s="4" t="s">
        <v>64</v>
      </c>
      <c r="D1269" s="4" t="s">
        <v>3490</v>
      </c>
      <c r="E1269" s="4" t="s">
        <v>20</v>
      </c>
      <c r="F1269" s="4" t="s">
        <v>71</v>
      </c>
      <c r="H1269" s="4" t="s">
        <v>22</v>
      </c>
      <c r="I1269" s="4" t="s">
        <v>3491</v>
      </c>
      <c r="K1269" s="5">
        <v>1</v>
      </c>
      <c r="L1269" s="2" t="s">
        <v>23</v>
      </c>
      <c r="M1269" s="5">
        <v>1140</v>
      </c>
      <c r="P1269" s="5">
        <v>1140</v>
      </c>
      <c r="Q1269" s="1" t="s">
        <v>72</v>
      </c>
      <c r="V1269">
        <f t="shared" si="40"/>
        <v>1140</v>
      </c>
      <c r="W1269" s="7">
        <f t="shared" si="39"/>
        <v>5961127.3600000003</v>
      </c>
    </row>
    <row r="1270" spans="1:23" hidden="1">
      <c r="A1270" s="3">
        <v>42010.489803240744</v>
      </c>
      <c r="B1270" s="4" t="s">
        <v>3485</v>
      </c>
      <c r="C1270" s="4" t="s">
        <v>64</v>
      </c>
      <c r="D1270" s="4" t="s">
        <v>1474</v>
      </c>
      <c r="E1270" s="4" t="s">
        <v>20</v>
      </c>
      <c r="F1270" s="4" t="s">
        <v>3486</v>
      </c>
      <c r="G1270" s="4" t="s">
        <v>46</v>
      </c>
      <c r="H1270" s="4" t="s">
        <v>22</v>
      </c>
      <c r="I1270" s="4" t="s">
        <v>3487</v>
      </c>
      <c r="J1270" s="4" t="s">
        <v>77</v>
      </c>
      <c r="K1270" s="5">
        <v>1</v>
      </c>
      <c r="L1270" s="2" t="s">
        <v>23</v>
      </c>
      <c r="M1270" s="5">
        <v>2870</v>
      </c>
      <c r="P1270" s="5">
        <v>2870</v>
      </c>
      <c r="Q1270" s="1" t="s">
        <v>3488</v>
      </c>
      <c r="V1270">
        <f t="shared" si="40"/>
        <v>2870</v>
      </c>
      <c r="W1270" s="7">
        <f t="shared" si="39"/>
        <v>5963997.3600000003</v>
      </c>
    </row>
    <row r="1271" spans="1:23" hidden="1">
      <c r="A1271" s="3">
        <v>42016.439976851849</v>
      </c>
      <c r="B1271" s="4" t="s">
        <v>3492</v>
      </c>
      <c r="C1271" s="4" t="s">
        <v>64</v>
      </c>
      <c r="D1271" s="4" t="s">
        <v>1474</v>
      </c>
      <c r="E1271" s="4" t="s">
        <v>20</v>
      </c>
      <c r="F1271" s="4" t="s">
        <v>3493</v>
      </c>
      <c r="G1271" s="4" t="s">
        <v>46</v>
      </c>
      <c r="H1271" s="4" t="s">
        <v>22</v>
      </c>
      <c r="I1271" s="4" t="s">
        <v>3494</v>
      </c>
      <c r="J1271" s="4" t="s">
        <v>77</v>
      </c>
      <c r="K1271" s="5">
        <v>1</v>
      </c>
      <c r="L1271" s="2" t="s">
        <v>23</v>
      </c>
      <c r="M1271" s="5">
        <v>7750</v>
      </c>
      <c r="P1271" s="5">
        <v>7750</v>
      </c>
      <c r="Q1271" s="1" t="s">
        <v>3495</v>
      </c>
      <c r="V1271">
        <f t="shared" si="40"/>
        <v>7750</v>
      </c>
      <c r="W1271" s="7">
        <f t="shared" si="39"/>
        <v>5971747.3600000003</v>
      </c>
    </row>
    <row r="1272" spans="1:23" hidden="1">
      <c r="A1272" s="3">
        <v>42038.584826388891</v>
      </c>
      <c r="B1272" s="4" t="s">
        <v>2626</v>
      </c>
      <c r="C1272" s="4" t="s">
        <v>64</v>
      </c>
      <c r="D1272" s="4" t="s">
        <v>43</v>
      </c>
      <c r="E1272" s="4" t="s">
        <v>44</v>
      </c>
      <c r="F1272" s="4" t="s">
        <v>2627</v>
      </c>
      <c r="G1272" s="4" t="s">
        <v>46</v>
      </c>
      <c r="H1272" s="4" t="s">
        <v>105</v>
      </c>
      <c r="I1272" s="4" t="s">
        <v>2628</v>
      </c>
      <c r="J1272" s="4" t="s">
        <v>107</v>
      </c>
      <c r="K1272" s="5">
        <v>1</v>
      </c>
      <c r="L1272" s="2" t="s">
        <v>23</v>
      </c>
      <c r="M1272" s="5">
        <v>1030</v>
      </c>
      <c r="P1272" s="5">
        <v>1030</v>
      </c>
      <c r="Q1272" s="1" t="s">
        <v>2629</v>
      </c>
      <c r="V1272">
        <f t="shared" si="40"/>
        <v>1030</v>
      </c>
      <c r="W1272" s="7">
        <f t="shared" si="39"/>
        <v>5972777.3600000003</v>
      </c>
    </row>
    <row r="1273" spans="1:23" hidden="1">
      <c r="A1273" s="3">
        <v>42038.585740740738</v>
      </c>
      <c r="B1273" s="4" t="s">
        <v>2626</v>
      </c>
      <c r="C1273" s="4" t="s">
        <v>64</v>
      </c>
      <c r="D1273" s="4" t="s">
        <v>43</v>
      </c>
      <c r="E1273" s="4" t="s">
        <v>44</v>
      </c>
      <c r="F1273" s="4" t="s">
        <v>2630</v>
      </c>
      <c r="G1273" s="4" t="s">
        <v>46</v>
      </c>
      <c r="H1273" s="4" t="s">
        <v>105</v>
      </c>
      <c r="I1273" s="4" t="s">
        <v>2631</v>
      </c>
      <c r="J1273" s="4" t="s">
        <v>107</v>
      </c>
      <c r="K1273" s="5">
        <v>1</v>
      </c>
      <c r="L1273" s="2" t="s">
        <v>23</v>
      </c>
      <c r="M1273" s="5">
        <v>1440</v>
      </c>
      <c r="P1273" s="5">
        <v>1440</v>
      </c>
      <c r="Q1273" s="1" t="s">
        <v>2632</v>
      </c>
      <c r="V1273">
        <f t="shared" si="40"/>
        <v>1440</v>
      </c>
      <c r="W1273" s="7">
        <f t="shared" si="39"/>
        <v>5974217.3600000003</v>
      </c>
    </row>
    <row r="1274" spans="1:23" hidden="1">
      <c r="A1274" s="3">
        <v>42038.716793981483</v>
      </c>
      <c r="B1274" s="4" t="s">
        <v>3496</v>
      </c>
      <c r="C1274" s="4" t="s">
        <v>64</v>
      </c>
      <c r="D1274" s="4" t="s">
        <v>3497</v>
      </c>
      <c r="E1274" s="4" t="s">
        <v>20</v>
      </c>
      <c r="F1274" s="4" t="s">
        <v>3498</v>
      </c>
      <c r="G1274" s="4" t="s">
        <v>46</v>
      </c>
      <c r="H1274" s="4" t="s">
        <v>22</v>
      </c>
      <c r="I1274" s="4" t="s">
        <v>3499</v>
      </c>
      <c r="J1274" s="4" t="s">
        <v>77</v>
      </c>
      <c r="K1274" s="5">
        <v>2</v>
      </c>
      <c r="L1274" s="2" t="s">
        <v>23</v>
      </c>
      <c r="M1274" s="5">
        <v>291.55</v>
      </c>
      <c r="P1274" s="5">
        <v>583.1</v>
      </c>
      <c r="Q1274" s="1" t="s">
        <v>3500</v>
      </c>
      <c r="V1274">
        <f t="shared" si="40"/>
        <v>583.1</v>
      </c>
      <c r="W1274" s="7">
        <f t="shared" si="39"/>
        <v>5974800.46</v>
      </c>
    </row>
    <row r="1275" spans="1:23" hidden="1">
      <c r="A1275" s="3">
        <v>42038.721458333333</v>
      </c>
      <c r="B1275" s="4" t="s">
        <v>3501</v>
      </c>
      <c r="C1275" s="4" t="s">
        <v>64</v>
      </c>
      <c r="D1275" s="4" t="s">
        <v>933</v>
      </c>
      <c r="E1275" s="4" t="s">
        <v>20</v>
      </c>
      <c r="F1275" s="4" t="s">
        <v>3502</v>
      </c>
      <c r="G1275" s="4" t="s">
        <v>46</v>
      </c>
      <c r="H1275" s="4" t="s">
        <v>22</v>
      </c>
      <c r="I1275" s="4" t="s">
        <v>3503</v>
      </c>
      <c r="J1275" s="4" t="s">
        <v>77</v>
      </c>
      <c r="K1275" s="5">
        <v>2</v>
      </c>
      <c r="L1275" s="2" t="s">
        <v>23</v>
      </c>
      <c r="M1275" s="5">
        <v>22.67</v>
      </c>
      <c r="P1275" s="5">
        <v>45.34</v>
      </c>
      <c r="Q1275" s="1" t="s">
        <v>3504</v>
      </c>
      <c r="V1275">
        <f t="shared" si="40"/>
        <v>45.34</v>
      </c>
      <c r="W1275" s="7">
        <f t="shared" si="39"/>
        <v>5974845.7999999998</v>
      </c>
    </row>
    <row r="1276" spans="1:23" hidden="1">
      <c r="A1276" s="3">
        <v>42072.613854166666</v>
      </c>
      <c r="B1276" s="4" t="s">
        <v>3505</v>
      </c>
      <c r="C1276" s="4" t="s">
        <v>64</v>
      </c>
      <c r="D1276" s="4" t="s">
        <v>3085</v>
      </c>
      <c r="E1276" s="4" t="s">
        <v>20</v>
      </c>
      <c r="F1276" s="4" t="s">
        <v>3477</v>
      </c>
      <c r="H1276" s="4" t="s">
        <v>22</v>
      </c>
      <c r="I1276" s="4" t="s">
        <v>3506</v>
      </c>
      <c r="K1276" s="5">
        <v>1</v>
      </c>
      <c r="L1276" s="2" t="s">
        <v>23</v>
      </c>
      <c r="M1276" s="5">
        <v>274.3</v>
      </c>
      <c r="P1276" s="5">
        <v>274.3</v>
      </c>
      <c r="Q1276" s="1" t="s">
        <v>3479</v>
      </c>
      <c r="V1276">
        <f t="shared" si="40"/>
        <v>274.3</v>
      </c>
      <c r="W1276" s="7">
        <f t="shared" si="39"/>
        <v>5975120.0999999996</v>
      </c>
    </row>
    <row r="1277" spans="1:23" hidden="1">
      <c r="A1277" s="3">
        <v>42087.621493055558</v>
      </c>
      <c r="B1277" s="4" t="s">
        <v>3507</v>
      </c>
      <c r="C1277" s="4" t="s">
        <v>64</v>
      </c>
      <c r="D1277" s="4" t="s">
        <v>1579</v>
      </c>
      <c r="E1277" s="4" t="s">
        <v>20</v>
      </c>
      <c r="F1277" s="4" t="s">
        <v>379</v>
      </c>
      <c r="H1277" s="4" t="s">
        <v>22</v>
      </c>
      <c r="I1277" s="4" t="s">
        <v>3508</v>
      </c>
      <c r="K1277" s="5">
        <v>1</v>
      </c>
      <c r="L1277" s="2" t="s">
        <v>23</v>
      </c>
      <c r="P1277" s="5">
        <v>0</v>
      </c>
      <c r="Q1277" s="1" t="s">
        <v>380</v>
      </c>
      <c r="V1277">
        <f t="shared" si="40"/>
        <v>0</v>
      </c>
      <c r="W1277" s="7">
        <f t="shared" si="39"/>
        <v>5975120.0999999996</v>
      </c>
    </row>
    <row r="1278" spans="1:23">
      <c r="A1278" s="2" t="s">
        <v>3509</v>
      </c>
      <c r="M1278" s="5" t="e">
        <f ca="1">_xludf.SUM(INDIRECT(_xludf.ADDRESS(1, 13) &amp; ":" &amp; _xludf.ADDRESS(1284, 13)))</f>
        <v>#NAME?</v>
      </c>
      <c r="N1278" s="5" t="e">
        <f ca="1">_xludf.SUM(INDIRECT(_xludf.ADDRESS(1, 14) &amp; ":" &amp; _xludf.ADDRESS(1284, 14)))</f>
        <v>#NAME?</v>
      </c>
      <c r="P1278" s="5" t="e">
        <f ca="1">_xludf.SUM(INDIRECT(_xludf.ADDRESS(1, 16) &amp; ":" &amp; _xludf.ADDRESS(1284, 16)))</f>
        <v>#NAME?</v>
      </c>
    </row>
  </sheetData>
  <conditionalFormatting sqref="M2:M1277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2:M1276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Feuil1 (2)</vt:lpstr>
      <vt:lpstr>Feuil3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Praud : ALFR-0065134-L</dc:creator>
  <cp:lastModifiedBy>Vincent Heloin</cp:lastModifiedBy>
  <dcterms:created xsi:type="dcterms:W3CDTF">2015-03-27T15:23:35Z</dcterms:created>
  <dcterms:modified xsi:type="dcterms:W3CDTF">2015-03-27T16:41:41Z</dcterms:modified>
</cp:coreProperties>
</file>